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19200" windowHeight="11490"/>
  </bookViews>
  <sheets>
    <sheet name="пн1" sheetId="1" r:id="rId1"/>
  </sheets>
  <definedNames>
    <definedName name="_xlnm.Print_Area" localSheetId="0">пн1!$A$1:$H$56</definedName>
  </definedNames>
  <calcPr calcId="125725"/>
</workbook>
</file>

<file path=xl/calcChain.xml><?xml version="1.0" encoding="utf-8"?>
<calcChain xmlns="http://schemas.openxmlformats.org/spreadsheetml/2006/main">
  <c r="D54" i="1"/>
  <c r="E54"/>
  <c r="F54"/>
  <c r="G54"/>
  <c r="C54"/>
  <c r="D20"/>
  <c r="E20"/>
  <c r="F20"/>
  <c r="G20"/>
  <c r="C20"/>
  <c r="D45"/>
  <c r="E45"/>
  <c r="F45"/>
  <c r="G45"/>
  <c r="C45"/>
  <c r="G55" l="1"/>
</calcChain>
</file>

<file path=xl/sharedStrings.xml><?xml version="1.0" encoding="utf-8"?>
<sst xmlns="http://schemas.openxmlformats.org/spreadsheetml/2006/main" count="59" uniqueCount="59">
  <si>
    <t>Неделя: первая</t>
  </si>
  <si>
    <t xml:space="preserve">День : понедельник </t>
  </si>
  <si>
    <t>Завтрак:</t>
  </si>
  <si>
    <t>№ рец.</t>
  </si>
  <si>
    <t>Прием пищи, наименование</t>
  </si>
  <si>
    <t>Масса порции</t>
  </si>
  <si>
    <t>Пищевые вещества (г)</t>
  </si>
  <si>
    <t>Энергетическая ценность (калл)</t>
  </si>
  <si>
    <t>Б</t>
  </si>
  <si>
    <t>Ж</t>
  </si>
  <si>
    <t>У</t>
  </si>
  <si>
    <t>Каша манная молочная жидкая</t>
  </si>
  <si>
    <t>кр.манная - 31</t>
  </si>
  <si>
    <t>молоко - 106</t>
  </si>
  <si>
    <t>сахар - 5,0</t>
  </si>
  <si>
    <t>масло сл. -5,0</t>
  </si>
  <si>
    <t>Кофейный напиток с молоком</t>
  </si>
  <si>
    <t>кофейный напиток - 2</t>
  </si>
  <si>
    <t>сахар - 15,0</t>
  </si>
  <si>
    <t>Хлеб пшеничный</t>
  </si>
  <si>
    <t>Итого завтрак:</t>
  </si>
  <si>
    <t>Обед:</t>
  </si>
  <si>
    <t>Суп картофельный с бобовыми</t>
  </si>
  <si>
    <t>Хлеб  ржаной</t>
  </si>
  <si>
    <t>Итого обед:</t>
  </si>
  <si>
    <t>Полдник:</t>
  </si>
  <si>
    <t>Кондитерские изделия</t>
  </si>
  <si>
    <t>вода - 200,0</t>
  </si>
  <si>
    <t>Итого полдник:</t>
  </si>
  <si>
    <t>Масло сливочное-5</t>
  </si>
  <si>
    <t>Напиток из шиповника</t>
  </si>
  <si>
    <t>Чай с молоком</t>
  </si>
  <si>
    <t>Молоко-80</t>
  </si>
  <si>
    <t>вода -70</t>
  </si>
  <si>
    <t xml:space="preserve">с 3 до 7 лет </t>
  </si>
  <si>
    <t>вода - 170</t>
  </si>
  <si>
    <t xml:space="preserve">Плов из отварной говядины </t>
  </si>
  <si>
    <t>Сахар - 13,0</t>
  </si>
  <si>
    <t>Итого :</t>
  </si>
  <si>
    <t>сок</t>
  </si>
  <si>
    <t>Лук репчатый-9</t>
  </si>
  <si>
    <t>сахар-15</t>
  </si>
  <si>
    <t>шиповник-20</t>
  </si>
  <si>
    <t>вода-230</t>
  </si>
  <si>
    <t>молоко - 50</t>
  </si>
  <si>
    <t>Горох-15,3</t>
  </si>
  <si>
    <t>Картофель-48,6</t>
  </si>
  <si>
    <t>Морковь-9</t>
  </si>
  <si>
    <t>Масло сливочное-3,6</t>
  </si>
  <si>
    <t>Вода-126</t>
  </si>
  <si>
    <t>Говядина-113</t>
  </si>
  <si>
    <t>Морковь-19</t>
  </si>
  <si>
    <t>Лук репчатый-18</t>
  </si>
  <si>
    <t>Крупа рисовая-42</t>
  </si>
  <si>
    <t>Вода -86</t>
  </si>
  <si>
    <t>Чай -2,0</t>
  </si>
  <si>
    <t>Салат из свежих огурцов</t>
  </si>
  <si>
    <t>Огурцы свежие -57</t>
  </si>
  <si>
    <t>Масло раст-5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</si>
</sst>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charset val="204"/>
      <scheme val="minor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4"/>
      <name val="Arial"/>
      <family val="2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4"/>
      <name val="Times New Roman"/>
      <family val="1"/>
      <charset val="204"/>
    </font>
    <font>
      <b/>
      <u/>
      <sz val="14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11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Border="1" applyAlignment="1">
      <alignment horizontal="center" vertical="center" shrinkToFit="1"/>
    </xf>
    <xf numFmtId="0" fontId="2" fillId="0" borderId="0" xfId="0" applyFont="1" applyBorder="1"/>
    <xf numFmtId="0" fontId="1" fillId="0" borderId="1" xfId="0" applyFont="1" applyFill="1" applyBorder="1" applyAlignment="1">
      <alignment horizontal="left" vertical="center" shrinkToFit="1"/>
    </xf>
    <xf numFmtId="2" fontId="2" fillId="0" borderId="1" xfId="0" applyNumberFormat="1" applyFont="1" applyFill="1" applyBorder="1" applyAlignment="1">
      <alignment horizontal="center" vertical="center"/>
    </xf>
    <xf numFmtId="2" fontId="2" fillId="0" borderId="0" xfId="0" applyNumberFormat="1" applyFont="1" applyFill="1" applyBorder="1"/>
    <xf numFmtId="2" fontId="2" fillId="0" borderId="0" xfId="0" applyNumberFormat="1" applyFont="1" applyFill="1" applyBorder="1" applyAlignment="1">
      <alignment horizontal="center"/>
    </xf>
    <xf numFmtId="2" fontId="1" fillId="0" borderId="0" xfId="0" applyNumberFormat="1" applyFont="1" applyFill="1" applyBorder="1" applyAlignment="1">
      <alignment horizontal="center"/>
    </xf>
    <xf numFmtId="0" fontId="0" fillId="0" borderId="0" xfId="0" applyFill="1"/>
    <xf numFmtId="0" fontId="2" fillId="0" borderId="0" xfId="0" applyFont="1" applyFill="1" applyBorder="1"/>
    <xf numFmtId="0" fontId="1" fillId="0" borderId="0" xfId="0" applyFont="1" applyFill="1" applyBorder="1"/>
    <xf numFmtId="0" fontId="5" fillId="0" borderId="0" xfId="0" applyFont="1"/>
    <xf numFmtId="0" fontId="5" fillId="0" borderId="0" xfId="0" applyFont="1" applyFill="1"/>
    <xf numFmtId="2" fontId="2" fillId="0" borderId="2" xfId="0" applyNumberFormat="1" applyFont="1" applyFill="1" applyBorder="1" applyAlignment="1">
      <alignment horizontal="center" vertical="top"/>
    </xf>
    <xf numFmtId="2" fontId="2" fillId="0" borderId="4" xfId="0" applyNumberFormat="1" applyFont="1" applyFill="1" applyBorder="1" applyAlignment="1">
      <alignment horizontal="center" vertical="top"/>
    </xf>
    <xf numFmtId="0" fontId="2" fillId="0" borderId="6" xfId="0" applyFont="1" applyFill="1" applyBorder="1"/>
    <xf numFmtId="2" fontId="2" fillId="0" borderId="6" xfId="0" applyNumberFormat="1" applyFont="1" applyFill="1" applyBorder="1" applyAlignment="1">
      <alignment horizontal="center" vertical="top"/>
    </xf>
    <xf numFmtId="2" fontId="2" fillId="0" borderId="0" xfId="0" applyNumberFormat="1" applyFont="1" applyFill="1" applyBorder="1" applyAlignment="1">
      <alignment horizontal="center" vertical="top"/>
    </xf>
    <xf numFmtId="2" fontId="2" fillId="0" borderId="10" xfId="0" applyNumberFormat="1" applyFont="1" applyFill="1" applyBorder="1" applyAlignment="1">
      <alignment horizontal="center" vertical="top"/>
    </xf>
    <xf numFmtId="0" fontId="1" fillId="0" borderId="1" xfId="0" applyFont="1" applyFill="1" applyBorder="1"/>
    <xf numFmtId="0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2" fillId="0" borderId="12" xfId="0" applyFont="1" applyFill="1" applyBorder="1" applyAlignment="1">
      <alignment horizontal="center" vertical="top"/>
    </xf>
    <xf numFmtId="0" fontId="2" fillId="0" borderId="5" xfId="0" applyNumberFormat="1" applyFont="1" applyFill="1" applyBorder="1" applyAlignment="1">
      <alignment horizontal="center" vertical="top"/>
    </xf>
    <xf numFmtId="0" fontId="2" fillId="0" borderId="2" xfId="0" applyNumberFormat="1" applyFont="1" applyFill="1" applyBorder="1" applyAlignment="1">
      <alignment horizontal="center" vertical="top"/>
    </xf>
    <xf numFmtId="0" fontId="2" fillId="0" borderId="6" xfId="0" applyNumberFormat="1" applyFont="1" applyFill="1" applyBorder="1" applyAlignment="1">
      <alignment horizontal="center" vertical="top"/>
    </xf>
    <xf numFmtId="2" fontId="2" fillId="0" borderId="5" xfId="0" applyNumberFormat="1" applyFont="1" applyFill="1" applyBorder="1" applyAlignment="1">
      <alignment horizontal="center" vertical="top"/>
    </xf>
    <xf numFmtId="2" fontId="2" fillId="0" borderId="1" xfId="0" applyNumberFormat="1" applyFont="1" applyFill="1" applyBorder="1" applyAlignment="1">
      <alignment horizontal="center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0" fontId="6" fillId="0" borderId="0" xfId="0" applyFont="1" applyBorder="1" applyAlignment="1">
      <alignment horizontal="center" vertical="top"/>
    </xf>
    <xf numFmtId="0" fontId="8" fillId="0" borderId="2" xfId="0" applyFont="1" applyFill="1" applyBorder="1" applyAlignment="1">
      <alignment horizontal="center"/>
    </xf>
    <xf numFmtId="2" fontId="8" fillId="0" borderId="2" xfId="0" applyNumberFormat="1" applyFont="1" applyFill="1" applyBorder="1" applyAlignment="1">
      <alignment horizontal="center"/>
    </xf>
    <xf numFmtId="2" fontId="4" fillId="0" borderId="2" xfId="0" applyNumberFormat="1" applyFont="1" applyFill="1" applyBorder="1" applyAlignment="1">
      <alignment horizontal="center" vertical="top"/>
    </xf>
    <xf numFmtId="2" fontId="4" fillId="0" borderId="5" xfId="0" applyNumberFormat="1" applyFont="1" applyFill="1" applyBorder="1" applyAlignment="1">
      <alignment horizontal="center" vertical="top"/>
    </xf>
    <xf numFmtId="0" fontId="4" fillId="0" borderId="0" xfId="0" applyFont="1" applyFill="1" applyBorder="1" applyAlignment="1">
      <alignment horizontal="center" vertical="top"/>
    </xf>
    <xf numFmtId="2" fontId="4" fillId="0" borderId="6" xfId="0" applyNumberFormat="1" applyFont="1" applyFill="1" applyBorder="1" applyAlignment="1">
      <alignment horizontal="center" vertical="top"/>
    </xf>
    <xf numFmtId="2" fontId="4" fillId="0" borderId="0" xfId="0" applyNumberFormat="1" applyFont="1" applyFill="1" applyBorder="1" applyAlignment="1">
      <alignment horizontal="center" vertical="top"/>
    </xf>
    <xf numFmtId="2" fontId="4" fillId="0" borderId="10" xfId="0" applyNumberFormat="1" applyFont="1" applyFill="1" applyBorder="1" applyAlignment="1">
      <alignment horizontal="center" vertical="top"/>
    </xf>
    <xf numFmtId="2" fontId="4" fillId="0" borderId="8" xfId="0" applyNumberFormat="1" applyFont="1" applyFill="1" applyBorder="1" applyAlignment="1">
      <alignment horizontal="center" vertical="top"/>
    </xf>
    <xf numFmtId="0" fontId="4" fillId="0" borderId="11" xfId="0" applyFont="1" applyFill="1" applyBorder="1"/>
    <xf numFmtId="0" fontId="8" fillId="0" borderId="2" xfId="0" applyNumberFormat="1" applyFont="1" applyFill="1" applyBorder="1" applyAlignment="1">
      <alignment horizontal="center"/>
    </xf>
    <xf numFmtId="0" fontId="2" fillId="0" borderId="10" xfId="0" applyNumberFormat="1" applyFont="1" applyFill="1" applyBorder="1" applyAlignment="1">
      <alignment horizontal="center" vertical="top"/>
    </xf>
    <xf numFmtId="2" fontId="1" fillId="0" borderId="1" xfId="0" applyNumberFormat="1" applyFont="1" applyFill="1" applyBorder="1" applyAlignment="1">
      <alignment horizontal="center" vertical="center"/>
    </xf>
    <xf numFmtId="0" fontId="4" fillId="0" borderId="8" xfId="0" applyFont="1" applyFill="1" applyBorder="1" applyAlignment="1">
      <alignment vertical="top"/>
    </xf>
    <xf numFmtId="0" fontId="9" fillId="0" borderId="2" xfId="0" applyFont="1" applyFill="1" applyBorder="1"/>
    <xf numFmtId="0" fontId="9" fillId="0" borderId="3" xfId="0" applyFont="1" applyFill="1" applyBorder="1"/>
    <xf numFmtId="0" fontId="9" fillId="0" borderId="4" xfId="0" applyFont="1" applyFill="1" applyBorder="1"/>
    <xf numFmtId="0" fontId="9" fillId="0" borderId="3" xfId="0" applyFont="1" applyFill="1" applyBorder="1" applyAlignment="1">
      <alignment horizontal="left" vertical="center" shrinkToFit="1"/>
    </xf>
    <xf numFmtId="0" fontId="4" fillId="0" borderId="11" xfId="0" applyFont="1" applyFill="1" applyBorder="1" applyAlignment="1">
      <alignment horizontal="center" vertical="top"/>
    </xf>
    <xf numFmtId="0" fontId="4" fillId="0" borderId="7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center" vertical="top"/>
    </xf>
    <xf numFmtId="0" fontId="4" fillId="0" borderId="2" xfId="0" applyFont="1" applyFill="1" applyBorder="1" applyAlignment="1">
      <alignment horizontal="center" vertical="top"/>
    </xf>
    <xf numFmtId="0" fontId="4" fillId="0" borderId="6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center"/>
    </xf>
    <xf numFmtId="0" fontId="8" fillId="0" borderId="4" xfId="0" applyFont="1" applyFill="1" applyBorder="1" applyAlignment="1">
      <alignment horizontal="center"/>
    </xf>
    <xf numFmtId="0" fontId="4" fillId="0" borderId="11" xfId="0" applyFont="1" applyFill="1" applyBorder="1" applyAlignment="1">
      <alignment horizontal="left" vertical="top"/>
    </xf>
    <xf numFmtId="0" fontId="2" fillId="0" borderId="6" xfId="0" applyNumberFormat="1" applyFont="1" applyFill="1" applyBorder="1" applyAlignment="1">
      <alignment horizontal="center" vertical="center"/>
    </xf>
    <xf numFmtId="2" fontId="2" fillId="0" borderId="0" xfId="0" applyNumberFormat="1" applyFont="1" applyFill="1" applyBorder="1" applyAlignment="1">
      <alignment horizontal="center" vertical="center"/>
    </xf>
    <xf numFmtId="2" fontId="2" fillId="0" borderId="6" xfId="0" applyNumberFormat="1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top"/>
    </xf>
    <xf numFmtId="0" fontId="2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2" fillId="0" borderId="14" xfId="0" applyNumberFormat="1" applyFont="1" applyFill="1" applyBorder="1" applyAlignment="1">
      <alignment horizontal="center" vertical="top"/>
    </xf>
    <xf numFmtId="0" fontId="2" fillId="0" borderId="3" xfId="0" applyNumberFormat="1" applyFont="1" applyFill="1" applyBorder="1" applyAlignment="1">
      <alignment horizontal="center" vertical="top"/>
    </xf>
    <xf numFmtId="2" fontId="4" fillId="0" borderId="14" xfId="0" applyNumberFormat="1" applyFont="1" applyFill="1" applyBorder="1" applyAlignment="1">
      <alignment horizontal="center" vertical="top"/>
    </xf>
    <xf numFmtId="2" fontId="4" fillId="0" borderId="9" xfId="0" applyNumberFormat="1" applyFont="1" applyFill="1" applyBorder="1" applyAlignment="1">
      <alignment horizontal="center" vertical="top"/>
    </xf>
    <xf numFmtId="0" fontId="1" fillId="0" borderId="1" xfId="0" applyNumberFormat="1" applyFont="1" applyFill="1" applyBorder="1" applyAlignment="1">
      <alignment horizontal="center" vertical="top"/>
    </xf>
    <xf numFmtId="0" fontId="2" fillId="0" borderId="0" xfId="0" applyFont="1" applyFill="1" applyBorder="1" applyAlignment="1">
      <alignment vertical="center"/>
    </xf>
    <xf numFmtId="2" fontId="1" fillId="0" borderId="0" xfId="0" applyNumberFormat="1" applyFont="1" applyFill="1" applyBorder="1"/>
    <xf numFmtId="0" fontId="2" fillId="0" borderId="1" xfId="0" applyFont="1" applyFill="1" applyBorder="1"/>
    <xf numFmtId="0" fontId="10" fillId="0" borderId="3" xfId="0" applyFont="1" applyFill="1" applyBorder="1" applyAlignment="1">
      <alignment horizontal="left" vertical="top"/>
    </xf>
    <xf numFmtId="0" fontId="6" fillId="0" borderId="11" xfId="0" applyFont="1" applyFill="1" applyBorder="1" applyAlignment="1">
      <alignment horizontal="left" vertical="top"/>
    </xf>
    <xf numFmtId="0" fontId="7" fillId="0" borderId="11" xfId="0" applyFont="1" applyFill="1" applyBorder="1" applyAlignment="1">
      <alignment horizontal="center" vertical="top"/>
    </xf>
    <xf numFmtId="2" fontId="6" fillId="0" borderId="6" xfId="0" applyNumberFormat="1" applyFont="1" applyFill="1" applyBorder="1" applyAlignment="1">
      <alignment horizontal="center" vertical="top"/>
    </xf>
    <xf numFmtId="2" fontId="6" fillId="0" borderId="0" xfId="0" applyNumberFormat="1" applyFont="1" applyFill="1" applyBorder="1" applyAlignment="1">
      <alignment horizontal="center" vertical="top"/>
    </xf>
    <xf numFmtId="0" fontId="6" fillId="0" borderId="7" xfId="0" applyFont="1" applyFill="1" applyBorder="1" applyAlignment="1">
      <alignment horizontal="left" vertical="top"/>
    </xf>
    <xf numFmtId="0" fontId="6" fillId="0" borderId="7" xfId="0" applyFont="1" applyFill="1" applyBorder="1" applyAlignment="1">
      <alignment horizontal="center" vertical="top"/>
    </xf>
    <xf numFmtId="2" fontId="6" fillId="0" borderId="10" xfId="0" applyNumberFormat="1" applyFont="1" applyFill="1" applyBorder="1" applyAlignment="1">
      <alignment horizontal="center" vertical="top"/>
    </xf>
    <xf numFmtId="2" fontId="6" fillId="0" borderId="8" xfId="0" applyNumberFormat="1" applyFont="1" applyFill="1" applyBorder="1" applyAlignment="1">
      <alignment horizontal="center" vertical="top"/>
    </xf>
    <xf numFmtId="0" fontId="2" fillId="0" borderId="1" xfId="0" applyNumberFormat="1" applyFont="1" applyFill="1" applyBorder="1" applyAlignment="1">
      <alignment horizontal="center"/>
    </xf>
    <xf numFmtId="0" fontId="10" fillId="0" borderId="2" xfId="0" applyFont="1" applyFill="1" applyBorder="1"/>
    <xf numFmtId="0" fontId="6" fillId="0" borderId="6" xfId="0" applyFont="1" applyFill="1" applyBorder="1"/>
    <xf numFmtId="0" fontId="6" fillId="0" borderId="10" xfId="0" applyFont="1" applyFill="1" applyBorder="1"/>
    <xf numFmtId="0" fontId="2" fillId="0" borderId="2" xfId="0" applyFont="1" applyFill="1" applyBorder="1" applyAlignment="1">
      <alignment horizontal="center" vertical="top" wrapText="1"/>
    </xf>
    <xf numFmtId="0" fontId="2" fillId="0" borderId="6" xfId="0" applyFont="1" applyFill="1" applyBorder="1" applyAlignment="1">
      <alignment horizontal="center" vertical="top" wrapText="1"/>
    </xf>
    <xf numFmtId="0" fontId="2" fillId="0" borderId="10" xfId="0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center" vertical="top"/>
    </xf>
    <xf numFmtId="0" fontId="2" fillId="0" borderId="4" xfId="0" applyFont="1" applyFill="1" applyBorder="1" applyAlignment="1">
      <alignment horizontal="center" vertical="top"/>
    </xf>
    <xf numFmtId="0" fontId="2" fillId="0" borderId="5" xfId="0" applyFont="1" applyFill="1" applyBorder="1" applyAlignment="1">
      <alignment horizontal="center" vertical="top"/>
    </xf>
    <xf numFmtId="0" fontId="2" fillId="0" borderId="7" xfId="0" applyFont="1" applyFill="1" applyBorder="1" applyAlignment="1">
      <alignment horizontal="center" vertical="top"/>
    </xf>
    <xf numFmtId="0" fontId="2" fillId="0" borderId="8" xfId="0" applyFont="1" applyFill="1" applyBorder="1" applyAlignment="1">
      <alignment horizontal="center" vertical="top"/>
    </xf>
    <xf numFmtId="0" fontId="2" fillId="0" borderId="9" xfId="0" applyFont="1" applyFill="1" applyBorder="1" applyAlignment="1">
      <alignment horizontal="center" vertical="top"/>
    </xf>
    <xf numFmtId="0" fontId="2" fillId="0" borderId="2" xfId="0" applyFont="1" applyFill="1" applyBorder="1" applyAlignment="1">
      <alignment horizontal="center" vertical="center" shrinkToFit="1"/>
    </xf>
    <xf numFmtId="0" fontId="3" fillId="0" borderId="6" xfId="0" applyFont="1" applyFill="1" applyBorder="1" applyAlignment="1">
      <alignment horizontal="center" vertical="center" shrinkToFit="1"/>
    </xf>
    <xf numFmtId="0" fontId="3" fillId="0" borderId="10" xfId="0" applyFont="1" applyFill="1" applyBorder="1" applyAlignment="1">
      <alignment horizontal="center" vertical="center" shrinkToFit="1"/>
    </xf>
    <xf numFmtId="0" fontId="1" fillId="0" borderId="12" xfId="0" applyFont="1" applyFill="1" applyBorder="1" applyAlignment="1">
      <alignment horizontal="left" vertical="center"/>
    </xf>
    <xf numFmtId="0" fontId="1" fillId="0" borderId="13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center" vertical="top"/>
    </xf>
    <xf numFmtId="0" fontId="6" fillId="0" borderId="11" xfId="0" applyFont="1" applyFill="1" applyBorder="1" applyAlignment="1">
      <alignment horizontal="center" vertical="top"/>
    </xf>
    <xf numFmtId="0" fontId="6" fillId="0" borderId="7" xfId="0" applyFont="1" applyFill="1" applyBorder="1" applyAlignment="1">
      <alignment horizontal="center" vertical="top"/>
    </xf>
    <xf numFmtId="0" fontId="1" fillId="0" borderId="12" xfId="0" applyFont="1" applyBorder="1" applyAlignment="1">
      <alignment horizontal="left" vertical="top" wrapText="1"/>
    </xf>
    <xf numFmtId="0" fontId="1" fillId="0" borderId="13" xfId="0" applyFont="1" applyBorder="1" applyAlignment="1">
      <alignment horizontal="left" vertical="top" wrapText="1"/>
    </xf>
    <xf numFmtId="0" fontId="1" fillId="0" borderId="12" xfId="0" applyFont="1" applyFill="1" applyBorder="1" applyAlignment="1">
      <alignment horizontal="left" vertical="top"/>
    </xf>
    <xf numFmtId="0" fontId="1" fillId="0" borderId="13" xfId="0" applyFont="1" applyFill="1" applyBorder="1" applyAlignment="1">
      <alignment horizontal="left" vertical="top"/>
    </xf>
    <xf numFmtId="0" fontId="2" fillId="0" borderId="1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top"/>
    </xf>
    <xf numFmtId="0" fontId="4" fillId="0" borderId="3" xfId="0" applyFont="1" applyFill="1" applyBorder="1" applyAlignment="1">
      <alignment horizontal="center" vertical="top"/>
    </xf>
    <xf numFmtId="0" fontId="4" fillId="0" borderId="11" xfId="0" applyFont="1" applyFill="1" applyBorder="1" applyAlignment="1">
      <alignment horizontal="center" vertical="top"/>
    </xf>
    <xf numFmtId="0" fontId="4" fillId="0" borderId="7" xfId="0" applyFont="1" applyFill="1" applyBorder="1" applyAlignment="1">
      <alignment horizontal="center" vertical="top"/>
    </xf>
    <xf numFmtId="0" fontId="2" fillId="0" borderId="2" xfId="0" applyFont="1" applyFill="1" applyBorder="1" applyAlignment="1">
      <alignment horizontal="center" vertical="top"/>
    </xf>
    <xf numFmtId="0" fontId="2" fillId="0" borderId="6" xfId="0" applyFont="1" applyFill="1" applyBorder="1" applyAlignment="1">
      <alignment horizontal="center" vertical="top"/>
    </xf>
    <xf numFmtId="0" fontId="2" fillId="0" borderId="12" xfId="0" applyFont="1" applyFill="1" applyBorder="1" applyAlignment="1">
      <alignment horizontal="center" vertical="top"/>
    </xf>
    <xf numFmtId="0" fontId="2" fillId="0" borderId="10" xfId="0" applyFont="1" applyFill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4" tint="-0.499984740745262"/>
  </sheetPr>
  <dimension ref="A1:K56"/>
  <sheetViews>
    <sheetView tabSelected="1" view="pageBreakPreview" topLeftCell="A7" zoomScale="60" zoomScaleNormal="66" workbookViewId="0">
      <selection activeCell="A23" sqref="A23:G25"/>
    </sheetView>
  </sheetViews>
  <sheetFormatPr defaultColWidth="9" defaultRowHeight="15"/>
  <cols>
    <col min="1" max="1" width="9.140625" style="30" customWidth="1"/>
    <col min="2" max="2" width="60.7109375" customWidth="1"/>
    <col min="3" max="3" width="10.42578125" customWidth="1"/>
    <col min="6" max="6" width="10.42578125"/>
    <col min="7" max="7" width="22.42578125" customWidth="1"/>
  </cols>
  <sheetData>
    <row r="1" spans="1:11" ht="18.75">
      <c r="A1" s="31" t="s">
        <v>0</v>
      </c>
      <c r="B1" s="2"/>
      <c r="C1" s="13"/>
      <c r="D1" s="1"/>
      <c r="E1" s="2"/>
      <c r="F1" s="2"/>
      <c r="G1" s="13"/>
      <c r="H1" s="2"/>
    </row>
    <row r="2" spans="1:11" ht="18.75">
      <c r="A2" s="31" t="s">
        <v>1</v>
      </c>
      <c r="B2" s="2"/>
      <c r="C2" s="2"/>
      <c r="D2" s="2"/>
      <c r="E2" s="2"/>
      <c r="F2" s="2"/>
      <c r="G2" s="2"/>
      <c r="H2" s="2"/>
    </row>
    <row r="3" spans="1:11" ht="18.75">
      <c r="A3" s="32" t="s">
        <v>34</v>
      </c>
      <c r="B3" s="3"/>
      <c r="C3" s="4"/>
      <c r="D3" s="4"/>
      <c r="E3" s="13"/>
      <c r="F3" s="4"/>
      <c r="G3" s="4"/>
      <c r="H3" s="2"/>
    </row>
    <row r="4" spans="1:11" ht="18.75">
      <c r="A4" s="32" t="s">
        <v>2</v>
      </c>
      <c r="B4" s="13"/>
      <c r="C4" s="4"/>
      <c r="D4" s="4"/>
      <c r="E4" s="13"/>
      <c r="F4" s="4"/>
      <c r="G4" s="4"/>
      <c r="H4" s="2"/>
    </row>
    <row r="5" spans="1:11" ht="18.75">
      <c r="A5" s="110" t="s">
        <v>3</v>
      </c>
      <c r="B5" s="98" t="s">
        <v>4</v>
      </c>
      <c r="C5" s="89" t="s">
        <v>5</v>
      </c>
      <c r="D5" s="92" t="s">
        <v>6</v>
      </c>
      <c r="E5" s="93"/>
      <c r="F5" s="94"/>
      <c r="G5" s="89" t="s">
        <v>7</v>
      </c>
      <c r="H5" s="2"/>
    </row>
    <row r="6" spans="1:11" ht="15" customHeight="1">
      <c r="A6" s="110"/>
      <c r="B6" s="99"/>
      <c r="C6" s="90"/>
      <c r="D6" s="95"/>
      <c r="E6" s="96"/>
      <c r="F6" s="97"/>
      <c r="G6" s="90"/>
      <c r="H6" s="2"/>
    </row>
    <row r="7" spans="1:11" ht="18.75">
      <c r="A7" s="110"/>
      <c r="B7" s="100"/>
      <c r="C7" s="91"/>
      <c r="D7" s="57" t="s">
        <v>8</v>
      </c>
      <c r="E7" s="57" t="s">
        <v>9</v>
      </c>
      <c r="F7" s="57" t="s">
        <v>10</v>
      </c>
      <c r="G7" s="91"/>
      <c r="H7" s="2"/>
    </row>
    <row r="8" spans="1:11" ht="18.75">
      <c r="A8" s="111">
        <v>90</v>
      </c>
      <c r="B8" s="51" t="s">
        <v>11</v>
      </c>
      <c r="C8" s="44">
        <v>205</v>
      </c>
      <c r="D8" s="58">
        <v>6.2</v>
      </c>
      <c r="E8" s="34">
        <v>8.0500000000000007</v>
      </c>
      <c r="F8" s="58">
        <v>31.09</v>
      </c>
      <c r="G8" s="34">
        <v>222.02</v>
      </c>
      <c r="H8" s="2"/>
    </row>
    <row r="9" spans="1:11" ht="18.75">
      <c r="A9" s="111"/>
      <c r="B9" s="59" t="s">
        <v>12</v>
      </c>
      <c r="C9" s="60"/>
      <c r="D9" s="61"/>
      <c r="E9" s="62"/>
      <c r="F9" s="61"/>
      <c r="G9" s="62"/>
      <c r="H9" s="2"/>
    </row>
    <row r="10" spans="1:11" ht="18.75">
      <c r="A10" s="111"/>
      <c r="B10" s="59" t="s">
        <v>13</v>
      </c>
      <c r="C10" s="60"/>
      <c r="D10" s="61"/>
      <c r="E10" s="62"/>
      <c r="F10" s="61"/>
      <c r="G10" s="62"/>
      <c r="H10" s="2"/>
    </row>
    <row r="11" spans="1:11" ht="18.75">
      <c r="A11" s="111"/>
      <c r="B11" s="59" t="s">
        <v>33</v>
      </c>
      <c r="C11" s="60"/>
      <c r="D11" s="61"/>
      <c r="E11" s="62"/>
      <c r="F11" s="61"/>
      <c r="G11" s="62"/>
      <c r="H11" s="2"/>
    </row>
    <row r="12" spans="1:11" ht="18.75">
      <c r="A12" s="111"/>
      <c r="B12" s="59" t="s">
        <v>14</v>
      </c>
      <c r="C12" s="60"/>
      <c r="D12" s="61"/>
      <c r="E12" s="62"/>
      <c r="F12" s="61"/>
      <c r="G12" s="62"/>
      <c r="H12" s="2"/>
    </row>
    <row r="13" spans="1:11" ht="18.75">
      <c r="A13" s="111"/>
      <c r="B13" s="63" t="s">
        <v>15</v>
      </c>
      <c r="C13" s="60"/>
      <c r="D13" s="61"/>
      <c r="E13" s="62"/>
      <c r="F13" s="61"/>
      <c r="G13" s="62"/>
      <c r="H13" s="2"/>
    </row>
    <row r="14" spans="1:11" ht="18.75">
      <c r="A14" s="112">
        <v>254</v>
      </c>
      <c r="B14" s="49" t="s">
        <v>16</v>
      </c>
      <c r="C14" s="44">
        <v>200</v>
      </c>
      <c r="D14" s="35">
        <v>1.4</v>
      </c>
      <c r="E14" s="35">
        <v>1.6</v>
      </c>
      <c r="F14" s="35">
        <v>17.350000000000001</v>
      </c>
      <c r="G14" s="35">
        <v>89.32</v>
      </c>
      <c r="H14" s="38"/>
      <c r="I14" s="33"/>
      <c r="J14" s="33"/>
      <c r="K14" s="33"/>
    </row>
    <row r="15" spans="1:11" ht="18.75">
      <c r="A15" s="113"/>
      <c r="B15" s="43" t="s">
        <v>17</v>
      </c>
      <c r="C15" s="56"/>
      <c r="D15" s="40"/>
      <c r="E15" s="39"/>
      <c r="F15" s="40"/>
      <c r="G15" s="39"/>
      <c r="H15" s="38"/>
      <c r="I15" s="33"/>
      <c r="J15" s="33"/>
      <c r="K15" s="33"/>
    </row>
    <row r="16" spans="1:11" ht="18.75">
      <c r="A16" s="113"/>
      <c r="B16" s="43" t="s">
        <v>18</v>
      </c>
      <c r="C16" s="56"/>
      <c r="D16" s="40"/>
      <c r="E16" s="39"/>
      <c r="F16" s="40"/>
      <c r="G16" s="39"/>
      <c r="H16" s="38"/>
      <c r="I16" s="33"/>
      <c r="J16" s="33"/>
      <c r="K16" s="33"/>
    </row>
    <row r="17" spans="1:11" ht="18.75">
      <c r="A17" s="113"/>
      <c r="B17" s="43" t="s">
        <v>44</v>
      </c>
      <c r="C17" s="56"/>
      <c r="D17" s="40"/>
      <c r="E17" s="39"/>
      <c r="F17" s="40"/>
      <c r="G17" s="39"/>
      <c r="H17" s="38"/>
      <c r="I17" s="33"/>
      <c r="J17" s="33"/>
      <c r="K17" s="33"/>
    </row>
    <row r="18" spans="1:11" ht="18.75">
      <c r="A18" s="114"/>
      <c r="B18" s="43" t="s">
        <v>35</v>
      </c>
      <c r="C18" s="56"/>
      <c r="D18" s="40"/>
      <c r="E18" s="39"/>
      <c r="F18" s="40"/>
      <c r="G18" s="39"/>
      <c r="H18" s="38"/>
      <c r="I18" s="33"/>
      <c r="J18" s="33"/>
      <c r="K18" s="33"/>
    </row>
    <row r="19" spans="1:11" ht="18.75">
      <c r="A19" s="54"/>
      <c r="B19" s="5" t="s">
        <v>19</v>
      </c>
      <c r="C19" s="85">
        <v>20</v>
      </c>
      <c r="D19" s="29">
        <v>2</v>
      </c>
      <c r="E19" s="29">
        <v>0.2</v>
      </c>
      <c r="F19" s="29">
        <v>12.3</v>
      </c>
      <c r="G19" s="29">
        <v>58.75</v>
      </c>
      <c r="H19" s="14"/>
    </row>
    <row r="20" spans="1:11" ht="18.75">
      <c r="A20" s="101" t="s">
        <v>20</v>
      </c>
      <c r="B20" s="102"/>
      <c r="C20" s="64">
        <f>SUM(C8:C19)</f>
        <v>425</v>
      </c>
      <c r="D20" s="64">
        <f>SUM(D8:D19)</f>
        <v>9.6</v>
      </c>
      <c r="E20" s="64">
        <f>SUM(E8:E19)</f>
        <v>9.85</v>
      </c>
      <c r="F20" s="64">
        <f>SUM(F8:F19)</f>
        <v>60.739999999999995</v>
      </c>
      <c r="G20" s="64">
        <f>SUM(G8:G19)</f>
        <v>370.09000000000003</v>
      </c>
      <c r="H20" s="2"/>
    </row>
    <row r="21" spans="1:11" ht="18.75">
      <c r="A21" s="24"/>
      <c r="B21" s="65" t="s">
        <v>39</v>
      </c>
      <c r="C21" s="66">
        <v>200</v>
      </c>
      <c r="D21" s="6">
        <v>1.4</v>
      </c>
      <c r="E21" s="6">
        <v>0</v>
      </c>
      <c r="F21" s="6">
        <v>25.6</v>
      </c>
      <c r="G21" s="46">
        <v>84</v>
      </c>
      <c r="H21" s="2"/>
    </row>
    <row r="22" spans="1:11" ht="18.75">
      <c r="A22" s="67" t="s">
        <v>21</v>
      </c>
      <c r="B22" s="14"/>
      <c r="C22" s="11"/>
      <c r="D22" s="11"/>
      <c r="E22" s="14"/>
      <c r="F22" s="12"/>
      <c r="G22" s="12"/>
      <c r="H22" s="2"/>
    </row>
    <row r="23" spans="1:11" ht="18.75">
      <c r="A23" s="115">
        <v>15</v>
      </c>
      <c r="B23" s="86" t="s">
        <v>56</v>
      </c>
      <c r="C23" s="26">
        <v>50</v>
      </c>
      <c r="D23" s="15">
        <v>0.36</v>
      </c>
      <c r="E23" s="15">
        <v>5.04</v>
      </c>
      <c r="F23" s="15">
        <v>1.5</v>
      </c>
      <c r="G23" s="15">
        <v>51.8</v>
      </c>
      <c r="H23" s="2"/>
    </row>
    <row r="24" spans="1:11" ht="18.75">
      <c r="A24" s="116"/>
      <c r="B24" s="87" t="s">
        <v>57</v>
      </c>
      <c r="C24" s="27"/>
      <c r="D24" s="18"/>
      <c r="E24" s="18"/>
      <c r="F24" s="18"/>
      <c r="G24" s="18"/>
      <c r="H24" s="2"/>
    </row>
    <row r="25" spans="1:11" ht="18.75">
      <c r="A25" s="118"/>
      <c r="B25" s="88" t="s">
        <v>58</v>
      </c>
      <c r="C25" s="45"/>
      <c r="D25" s="20"/>
      <c r="E25" s="20"/>
      <c r="F25" s="20"/>
      <c r="G25" s="20"/>
      <c r="H25" s="2"/>
    </row>
    <row r="26" spans="1:11" ht="18.75">
      <c r="A26" s="115">
        <v>36</v>
      </c>
      <c r="B26" s="50" t="s">
        <v>22</v>
      </c>
      <c r="C26" s="26">
        <v>180</v>
      </c>
      <c r="D26" s="16">
        <v>1.68</v>
      </c>
      <c r="E26" s="15">
        <v>2.8</v>
      </c>
      <c r="F26" s="16">
        <v>9.8000000000000007</v>
      </c>
      <c r="G26" s="15">
        <v>71.12</v>
      </c>
      <c r="H26" s="4"/>
    </row>
    <row r="27" spans="1:11" ht="18.75">
      <c r="A27" s="116"/>
      <c r="B27" s="11" t="s">
        <v>45</v>
      </c>
      <c r="C27" s="27"/>
      <c r="D27" s="19"/>
      <c r="E27" s="18"/>
      <c r="F27" s="19"/>
      <c r="G27" s="18"/>
      <c r="H27" s="4"/>
    </row>
    <row r="28" spans="1:11" ht="18.75">
      <c r="A28" s="116"/>
      <c r="B28" s="11" t="s">
        <v>46</v>
      </c>
      <c r="C28" s="27"/>
      <c r="D28" s="19"/>
      <c r="E28" s="18"/>
      <c r="F28" s="19"/>
      <c r="G28" s="18"/>
      <c r="H28" s="4"/>
    </row>
    <row r="29" spans="1:11" ht="18.75">
      <c r="A29" s="116"/>
      <c r="B29" s="11" t="s">
        <v>47</v>
      </c>
      <c r="C29" s="27"/>
      <c r="D29" s="19"/>
      <c r="E29" s="18"/>
      <c r="F29" s="19"/>
      <c r="G29" s="18"/>
      <c r="H29" s="4"/>
    </row>
    <row r="30" spans="1:11" ht="18.75">
      <c r="A30" s="116"/>
      <c r="B30" s="11" t="s">
        <v>40</v>
      </c>
      <c r="C30" s="27"/>
      <c r="D30" s="19"/>
      <c r="E30" s="18"/>
      <c r="F30" s="19"/>
      <c r="G30" s="18"/>
      <c r="H30" s="4"/>
    </row>
    <row r="31" spans="1:11" ht="18.75">
      <c r="A31" s="116"/>
      <c r="B31" s="11" t="s">
        <v>48</v>
      </c>
      <c r="C31" s="27"/>
      <c r="D31" s="19"/>
      <c r="E31" s="18"/>
      <c r="F31" s="19"/>
      <c r="G31" s="18"/>
      <c r="H31" s="4"/>
    </row>
    <row r="32" spans="1:11" ht="18.75">
      <c r="A32" s="116"/>
      <c r="B32" s="11" t="s">
        <v>49</v>
      </c>
      <c r="C32" s="27"/>
      <c r="D32" s="19"/>
      <c r="E32" s="18"/>
      <c r="F32" s="19"/>
      <c r="G32" s="18"/>
      <c r="H32" s="4"/>
    </row>
    <row r="33" spans="1:8" ht="18.75">
      <c r="A33" s="117">
        <v>163</v>
      </c>
      <c r="B33" s="48" t="s">
        <v>36</v>
      </c>
      <c r="C33" s="25">
        <v>200</v>
      </c>
      <c r="D33" s="16">
        <v>24.33</v>
      </c>
      <c r="E33" s="15">
        <v>20.69</v>
      </c>
      <c r="F33" s="16">
        <v>33.71</v>
      </c>
      <c r="G33" s="15">
        <v>418.37</v>
      </c>
      <c r="H33" s="2"/>
    </row>
    <row r="34" spans="1:8" ht="18.75">
      <c r="A34" s="117"/>
      <c r="B34" s="17" t="s">
        <v>50</v>
      </c>
      <c r="C34" s="68"/>
      <c r="D34" s="19"/>
      <c r="E34" s="18"/>
      <c r="F34" s="19"/>
      <c r="G34" s="18"/>
      <c r="H34" s="2"/>
    </row>
    <row r="35" spans="1:8" ht="18.75">
      <c r="A35" s="117"/>
      <c r="B35" s="17" t="s">
        <v>51</v>
      </c>
      <c r="C35" s="68"/>
      <c r="D35" s="19"/>
      <c r="E35" s="18"/>
      <c r="F35" s="19"/>
      <c r="G35" s="18"/>
      <c r="H35" s="2"/>
    </row>
    <row r="36" spans="1:8" ht="18.75">
      <c r="A36" s="117"/>
      <c r="B36" s="17" t="s">
        <v>29</v>
      </c>
      <c r="C36" s="68"/>
      <c r="D36" s="19"/>
      <c r="E36" s="18"/>
      <c r="F36" s="19"/>
      <c r="G36" s="18"/>
      <c r="H36" s="2"/>
    </row>
    <row r="37" spans="1:8" ht="18.75">
      <c r="A37" s="117"/>
      <c r="B37" s="17" t="s">
        <v>52</v>
      </c>
      <c r="C37" s="68"/>
      <c r="D37" s="19"/>
      <c r="E37" s="18"/>
      <c r="F37" s="19"/>
      <c r="G37" s="18"/>
      <c r="H37" s="2"/>
    </row>
    <row r="38" spans="1:8" ht="18.75">
      <c r="A38" s="117"/>
      <c r="B38" s="17" t="s">
        <v>53</v>
      </c>
      <c r="C38" s="68"/>
      <c r="D38" s="19"/>
      <c r="E38" s="18"/>
      <c r="F38" s="19"/>
      <c r="G38" s="18"/>
      <c r="H38" s="2"/>
    </row>
    <row r="39" spans="1:8" ht="18.75">
      <c r="A39" s="92"/>
      <c r="B39" s="17" t="s">
        <v>54</v>
      </c>
      <c r="C39" s="68"/>
      <c r="D39" s="19"/>
      <c r="E39" s="18"/>
      <c r="F39" s="19"/>
      <c r="G39" s="18"/>
      <c r="H39" s="2"/>
    </row>
    <row r="40" spans="1:8" ht="18.75">
      <c r="A40" s="115">
        <v>256</v>
      </c>
      <c r="B40" s="50" t="s">
        <v>30</v>
      </c>
      <c r="C40" s="69">
        <v>200</v>
      </c>
      <c r="D40" s="15">
        <v>0.68</v>
      </c>
      <c r="E40" s="16"/>
      <c r="F40" s="15">
        <v>21.01</v>
      </c>
      <c r="G40" s="28">
        <v>46.87</v>
      </c>
      <c r="H40" s="2"/>
    </row>
    <row r="41" spans="1:8" ht="18.75">
      <c r="A41" s="116"/>
      <c r="B41" s="11" t="s">
        <v>42</v>
      </c>
      <c r="C41" s="52"/>
      <c r="D41" s="39"/>
      <c r="E41" s="40"/>
      <c r="F41" s="39"/>
      <c r="G41" s="70"/>
      <c r="H41" s="2"/>
    </row>
    <row r="42" spans="1:8" ht="18.75">
      <c r="A42" s="116"/>
      <c r="B42" s="11" t="s">
        <v>43</v>
      </c>
      <c r="C42" s="52"/>
      <c r="D42" s="39"/>
      <c r="E42" s="40"/>
      <c r="F42" s="39"/>
      <c r="G42" s="70"/>
      <c r="H42" s="2"/>
    </row>
    <row r="43" spans="1:8" ht="18.75">
      <c r="A43" s="118"/>
      <c r="B43" s="47" t="s">
        <v>41</v>
      </c>
      <c r="C43" s="53"/>
      <c r="D43" s="41"/>
      <c r="E43" s="42"/>
      <c r="F43" s="41"/>
      <c r="G43" s="71"/>
      <c r="H43" s="2"/>
    </row>
    <row r="44" spans="1:8" ht="18.75">
      <c r="A44" s="54"/>
      <c r="B44" s="21" t="s">
        <v>23</v>
      </c>
      <c r="C44" s="45">
        <v>20</v>
      </c>
      <c r="D44" s="20">
        <v>1.3</v>
      </c>
      <c r="E44" s="20">
        <v>0.2</v>
      </c>
      <c r="F44" s="20">
        <v>6.6</v>
      </c>
      <c r="G44" s="20">
        <v>34.799999999999997</v>
      </c>
      <c r="H44" s="2"/>
    </row>
    <row r="45" spans="1:8" ht="18.75">
      <c r="A45" s="108" t="s">
        <v>24</v>
      </c>
      <c r="B45" s="109"/>
      <c r="C45" s="72">
        <f>SUM(C23:C44)</f>
        <v>650</v>
      </c>
      <c r="D45" s="72">
        <f>SUM(D23:D44)</f>
        <v>28.349999999999998</v>
      </c>
      <c r="E45" s="72">
        <f>SUM(E23:E44)</f>
        <v>28.73</v>
      </c>
      <c r="F45" s="72">
        <f>SUM(F23:F44)</f>
        <v>72.62</v>
      </c>
      <c r="G45" s="72">
        <f>SUM(G23:G44)</f>
        <v>622.95999999999992</v>
      </c>
      <c r="H45" s="2"/>
    </row>
    <row r="46" spans="1:8" ht="18.75">
      <c r="A46" s="73"/>
      <c r="B46" s="12"/>
      <c r="C46" s="7"/>
      <c r="D46" s="7"/>
      <c r="E46" s="7"/>
      <c r="F46" s="7"/>
      <c r="G46" s="74"/>
      <c r="H46" s="2"/>
    </row>
    <row r="47" spans="1:8" ht="18.75">
      <c r="A47" s="12" t="s">
        <v>25</v>
      </c>
      <c r="B47" s="10"/>
      <c r="C47" s="7"/>
      <c r="D47" s="8"/>
      <c r="E47" s="8"/>
      <c r="F47" s="8"/>
      <c r="G47" s="9"/>
      <c r="H47" s="2"/>
    </row>
    <row r="48" spans="1:8" ht="18.75">
      <c r="A48" s="75"/>
      <c r="B48" s="21" t="s">
        <v>26</v>
      </c>
      <c r="C48" s="66">
        <v>60</v>
      </c>
      <c r="D48" s="6">
        <v>1.6</v>
      </c>
      <c r="E48" s="6">
        <v>2</v>
      </c>
      <c r="F48" s="6">
        <v>46.3</v>
      </c>
      <c r="G48" s="6">
        <v>170</v>
      </c>
      <c r="H48" s="2"/>
    </row>
    <row r="49" spans="1:8" ht="18.75">
      <c r="A49" s="103">
        <v>262</v>
      </c>
      <c r="B49" s="76" t="s">
        <v>31</v>
      </c>
      <c r="C49" s="55">
        <v>200</v>
      </c>
      <c r="D49" s="36">
        <v>2.79</v>
      </c>
      <c r="E49" s="36">
        <v>2.5499999999999998</v>
      </c>
      <c r="F49" s="36">
        <v>13.27</v>
      </c>
      <c r="G49" s="37">
        <v>87.25</v>
      </c>
      <c r="H49" s="2"/>
    </row>
    <row r="50" spans="1:8" ht="18.75">
      <c r="A50" s="104"/>
      <c r="B50" s="77" t="s">
        <v>55</v>
      </c>
      <c r="C50" s="78"/>
      <c r="D50" s="79"/>
      <c r="E50" s="80"/>
      <c r="F50" s="79"/>
      <c r="G50" s="79"/>
      <c r="H50" s="2"/>
    </row>
    <row r="51" spans="1:8" ht="18.75" customHeight="1">
      <c r="A51" s="104"/>
      <c r="B51" s="77" t="s">
        <v>37</v>
      </c>
      <c r="C51" s="78"/>
      <c r="D51" s="79"/>
      <c r="E51" s="80"/>
      <c r="F51" s="79"/>
      <c r="G51" s="79"/>
      <c r="H51" s="2"/>
    </row>
    <row r="52" spans="1:8" ht="18.75" customHeight="1">
      <c r="A52" s="104"/>
      <c r="B52" s="77" t="s">
        <v>32</v>
      </c>
      <c r="C52" s="78"/>
      <c r="D52" s="79"/>
      <c r="E52" s="80"/>
      <c r="F52" s="79"/>
      <c r="G52" s="79"/>
      <c r="H52" s="2"/>
    </row>
    <row r="53" spans="1:8" ht="16.5" customHeight="1">
      <c r="A53" s="105"/>
      <c r="B53" s="81" t="s">
        <v>27</v>
      </c>
      <c r="C53" s="82"/>
      <c r="D53" s="83"/>
      <c r="E53" s="84"/>
      <c r="F53" s="83"/>
      <c r="G53" s="83"/>
      <c r="H53" s="2"/>
    </row>
    <row r="54" spans="1:8" ht="18.75">
      <c r="A54" s="106" t="s">
        <v>28</v>
      </c>
      <c r="B54" s="107"/>
      <c r="C54" s="22">
        <f>SUM(C48:C53)</f>
        <v>260</v>
      </c>
      <c r="D54" s="22">
        <f t="shared" ref="D54:G54" si="0">SUM(D48:D53)</f>
        <v>4.3900000000000006</v>
      </c>
      <c r="E54" s="22">
        <f t="shared" si="0"/>
        <v>4.55</v>
      </c>
      <c r="F54" s="22">
        <f t="shared" si="0"/>
        <v>59.569999999999993</v>
      </c>
      <c r="G54" s="22">
        <f t="shared" si="0"/>
        <v>257.25</v>
      </c>
      <c r="H54" s="2"/>
    </row>
    <row r="55" spans="1:8" ht="18.75">
      <c r="A55" s="108" t="s">
        <v>38</v>
      </c>
      <c r="B55" s="109"/>
      <c r="C55" s="22"/>
      <c r="D55" s="23"/>
      <c r="E55" s="23"/>
      <c r="F55" s="23"/>
      <c r="G55" s="23">
        <f>G20+G21+G45+G54</f>
        <v>1334.3</v>
      </c>
      <c r="H55" s="2"/>
    </row>
    <row r="56" spans="1:8" ht="18.75">
      <c r="C56" s="13"/>
      <c r="D56" s="1"/>
      <c r="E56" s="2"/>
      <c r="F56" s="2"/>
      <c r="G56" s="13"/>
      <c r="H56" s="2"/>
    </row>
  </sheetData>
  <mergeCells count="16">
    <mergeCell ref="A49:A53"/>
    <mergeCell ref="A54:B54"/>
    <mergeCell ref="A55:B55"/>
    <mergeCell ref="A45:B45"/>
    <mergeCell ref="A5:A7"/>
    <mergeCell ref="A8:A13"/>
    <mergeCell ref="A14:A18"/>
    <mergeCell ref="A26:A32"/>
    <mergeCell ref="A33:A39"/>
    <mergeCell ref="A40:A43"/>
    <mergeCell ref="A23:A25"/>
    <mergeCell ref="G5:G7"/>
    <mergeCell ref="D5:F6"/>
    <mergeCell ref="B5:B7"/>
    <mergeCell ref="C5:C7"/>
    <mergeCell ref="A20:B20"/>
  </mergeCells>
  <pageMargins left="0.39370078740157483" right="0.39370078740157483" top="0.19685039370078741" bottom="0.19685039370078741" header="0.11811023622047245" footer="0.11811023622047245"/>
  <pageSetup paperSize="9" scale="65" fitToHeight="0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пн1</vt:lpstr>
      <vt:lpstr>пн1!Область_печати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USER</cp:lastModifiedBy>
  <cp:lastPrinted>2025-08-18T06:17:01Z</cp:lastPrinted>
  <dcterms:created xsi:type="dcterms:W3CDTF">2006-09-28T05:33:00Z</dcterms:created>
  <dcterms:modified xsi:type="dcterms:W3CDTF">2026-03-02T05:04:34Z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01AFF74154404B20985A3C7F51BC86D7_13</vt:lpwstr>
  </property>
  <property fmtid="{D5CDD505-2E9C-101B-9397-08002B2CF9AE}" pid="3" name="KSOProductBuildVer">
    <vt:lpwstr>1049-12.2.0.13201</vt:lpwstr>
  </property>
</Properties>
</file>