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ср1" sheetId="2" r:id="rId1"/>
  </sheets>
  <definedNames>
    <definedName name="_xlnm.Print_Area" localSheetId="0">ср1!$A$1:$H$63</definedName>
  </definedNames>
  <calcPr calcId="125725"/>
</workbook>
</file>

<file path=xl/calcChain.xml><?xml version="1.0" encoding="utf-8"?>
<calcChain xmlns="http://schemas.openxmlformats.org/spreadsheetml/2006/main">
  <c r="D59" i="2"/>
  <c r="E59"/>
  <c r="F59"/>
  <c r="G59"/>
  <c r="C59"/>
  <c r="D54"/>
  <c r="E54"/>
  <c r="F54"/>
  <c r="G54"/>
  <c r="C54"/>
  <c r="D20"/>
  <c r="E20"/>
  <c r="F20"/>
  <c r="G20"/>
  <c r="C20"/>
  <c r="G60" l="1"/>
</calcChain>
</file>

<file path=xl/sharedStrings.xml><?xml version="1.0" encoding="utf-8"?>
<sst xmlns="http://schemas.openxmlformats.org/spreadsheetml/2006/main" count="63" uniqueCount="63">
  <si>
    <t>Неделя: первая</t>
  </si>
  <si>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</si>
  <si>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</si>
  <si>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</si>
  <si>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</si>
  <si>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</si>
  <si>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</si>
  <si>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</si>
  <si>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</si>
  <si>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</si>
  <si>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молоко - 100</t>
  </si>
  <si>
    <t>Хлеб пшеничный</t>
  </si>
  <si>
    <t>Итого завтрак:</t>
  </si>
  <si>
    <t>Обед:</t>
  </si>
  <si>
    <t>Морковь-10</t>
  </si>
  <si>
    <t>Хлеб  ржаной</t>
  </si>
  <si>
    <t>Итого обед:</t>
  </si>
  <si>
    <t>Полдник:</t>
  </si>
  <si>
    <t>Кондитерские изделия</t>
  </si>
  <si>
    <t>Итого полдник:</t>
  </si>
  <si>
    <t>или растительное-4</t>
  </si>
  <si>
    <t>Йогурт</t>
  </si>
  <si>
    <t>Суп молочный с макаронными изделиями</t>
  </si>
  <si>
    <t>Какао с молоком</t>
  </si>
  <si>
    <t>какао-порошок - 3</t>
  </si>
  <si>
    <t>сахар - 20</t>
  </si>
  <si>
    <t>вода - 110,0</t>
  </si>
  <si>
    <t>Винегрет овощной</t>
  </si>
  <si>
    <t xml:space="preserve">Масло сливочное </t>
  </si>
  <si>
    <t>Рис отварной</t>
  </si>
  <si>
    <t>Котлеты,биточки,шницели</t>
  </si>
  <si>
    <t>Итого обед + полдник:</t>
  </si>
  <si>
    <t>Масло растительное-5</t>
  </si>
  <si>
    <t>Сахар - 15</t>
  </si>
  <si>
    <t xml:space="preserve">с 3-7 лет </t>
  </si>
  <si>
    <t>сок</t>
  </si>
  <si>
    <t>Картофель-14,7</t>
  </si>
  <si>
    <t>Свекла-9,5</t>
  </si>
  <si>
    <t>Морковь-6,5</t>
  </si>
  <si>
    <t>Огурцы соленые-19</t>
  </si>
  <si>
    <t>Лук репчатый-9</t>
  </si>
  <si>
    <t>Суп и овощей</t>
  </si>
  <si>
    <t>капуста -20</t>
  </si>
  <si>
    <t>Картофель-53</t>
  </si>
  <si>
    <t>Лук репчатый-9,6</t>
  </si>
  <si>
    <t>зеленый горошек--9,2</t>
  </si>
  <si>
    <t>Компот из свежих плодов или ягод</t>
  </si>
  <si>
    <t>Яблоки св - 45,4</t>
  </si>
  <si>
    <t>Вода - 162</t>
  </si>
  <si>
    <t>Лимонная кислота -0,2</t>
  </si>
  <si>
    <t>День : среда</t>
  </si>
  <si>
    <t>вермишель - 16</t>
  </si>
  <si>
    <t>молоко - 140</t>
  </si>
  <si>
    <t>вода -44</t>
  </si>
  <si>
    <t>сахар - 2</t>
  </si>
  <si>
    <t>масло сл. -2</t>
  </si>
  <si>
    <t>Говядина 1 категории-56</t>
  </si>
  <si>
    <t>хлеб пшеничный-12,1</t>
  </si>
  <si>
    <t>сухари-7</t>
  </si>
  <si>
    <t>молоко или вода-15</t>
  </si>
  <si>
    <t>масло сливочное-4,6</t>
  </si>
  <si>
    <t>Крупа рисовая-46,8</t>
  </si>
  <si>
    <t>Масло сливочное-5,85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</si>
</sst>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0" applyFont="1"/>
    <xf numFmtId="0" fontId="1" fillId="0" borderId="2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0" fontId="1" fillId="0" borderId="5" xfId="0" applyFont="1" applyFill="1" applyBorder="1"/>
    <xf numFmtId="0" fontId="6" fillId="0" borderId="0" xfId="0" applyFont="1" applyFill="1"/>
    <xf numFmtId="0" fontId="1" fillId="0" borderId="1" xfId="0" applyFont="1" applyFill="1" applyBorder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2" fontId="2" fillId="0" borderId="6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1" fontId="2" fillId="0" borderId="4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2" fontId="7" fillId="0" borderId="2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/>
    </xf>
    <xf numFmtId="0" fontId="4" fillId="0" borderId="11" xfId="0" applyFont="1" applyFill="1" applyBorder="1"/>
    <xf numFmtId="0" fontId="5" fillId="0" borderId="3" xfId="0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/>
    <xf numFmtId="0" fontId="4" fillId="0" borderId="10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/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tabSelected="1" view="pageBreakPreview" topLeftCell="A13" zoomScale="60" zoomScaleNormal="55" workbookViewId="0">
      <selection activeCell="C53" sqref="C53:G53"/>
    </sheetView>
  </sheetViews>
  <sheetFormatPr defaultColWidth="9" defaultRowHeight="15"/>
  <cols>
    <col min="1" max="1" width="9.140625" customWidth="1"/>
    <col min="2" max="2" width="60.7109375" customWidth="1"/>
    <col min="3" max="3" width="12.42578125" customWidth="1"/>
    <col min="4" max="5" width="9.28515625" customWidth="1"/>
    <col min="6" max="6" width="9.42578125" customWidth="1"/>
    <col min="7" max="7" width="20.85546875" customWidth="1"/>
  </cols>
  <sheetData>
    <row r="1" spans="1:8" ht="18.75">
      <c r="A1" s="1" t="s">
        <v>0</v>
      </c>
      <c r="B1" s="2"/>
      <c r="D1" s="1"/>
      <c r="E1" s="2"/>
      <c r="F1" s="2"/>
    </row>
    <row r="2" spans="1:8" ht="18.75">
      <c r="A2" s="1" t="s">
        <v>50</v>
      </c>
      <c r="B2" s="2"/>
      <c r="C2" s="2"/>
      <c r="D2" s="2"/>
      <c r="E2" s="2"/>
      <c r="F2" s="2"/>
      <c r="G2" s="2"/>
    </row>
    <row r="3" spans="1:8" ht="18.75">
      <c r="A3" s="3" t="s">
        <v>34</v>
      </c>
      <c r="B3" s="4"/>
      <c r="C3" s="5"/>
      <c r="D3" s="5"/>
      <c r="F3" s="5"/>
      <c r="G3" s="5"/>
    </row>
    <row r="4" spans="1:8" ht="18.75">
      <c r="A4" s="3" t="s">
        <v>1</v>
      </c>
      <c r="C4" s="5"/>
      <c r="D4" s="5"/>
      <c r="F4" s="5"/>
      <c r="G4" s="5"/>
    </row>
    <row r="5" spans="1:8">
      <c r="A5" s="92" t="s">
        <v>2</v>
      </c>
      <c r="B5" s="106" t="s">
        <v>3</v>
      </c>
      <c r="C5" s="96" t="s">
        <v>4</v>
      </c>
      <c r="D5" s="94" t="s">
        <v>5</v>
      </c>
      <c r="E5" s="102"/>
      <c r="F5" s="103"/>
      <c r="G5" s="99" t="s">
        <v>6</v>
      </c>
    </row>
    <row r="6" spans="1:8" ht="7.5" customHeight="1">
      <c r="A6" s="92"/>
      <c r="B6" s="107"/>
      <c r="C6" s="97"/>
      <c r="D6" s="95"/>
      <c r="E6" s="104"/>
      <c r="F6" s="105"/>
      <c r="G6" s="100"/>
    </row>
    <row r="7" spans="1:8" ht="17.25" customHeight="1">
      <c r="A7" s="92"/>
      <c r="B7" s="108"/>
      <c r="C7" s="98"/>
      <c r="D7" s="6" t="s">
        <v>7</v>
      </c>
      <c r="E7" s="6" t="s">
        <v>8</v>
      </c>
      <c r="F7" s="6" t="s">
        <v>9</v>
      </c>
      <c r="G7" s="101"/>
    </row>
    <row r="8" spans="1:8" ht="18.75">
      <c r="A8" s="111">
        <v>44</v>
      </c>
      <c r="B8" s="76" t="s">
        <v>22</v>
      </c>
      <c r="C8" s="59">
        <v>200</v>
      </c>
      <c r="D8" s="47">
        <v>5.58</v>
      </c>
      <c r="E8" s="54">
        <v>6.12</v>
      </c>
      <c r="F8" s="47">
        <v>19.73</v>
      </c>
      <c r="G8" s="47">
        <v>156.08000000000001</v>
      </c>
      <c r="H8" s="16"/>
    </row>
    <row r="9" spans="1:8" ht="18.75">
      <c r="A9" s="112"/>
      <c r="B9" s="77" t="s">
        <v>51</v>
      </c>
      <c r="C9" s="48"/>
      <c r="D9" s="49"/>
      <c r="E9" s="50"/>
      <c r="F9" s="49"/>
      <c r="G9" s="49"/>
      <c r="H9" s="16"/>
    </row>
    <row r="10" spans="1:8" ht="18.75">
      <c r="A10" s="112"/>
      <c r="B10" s="60" t="s">
        <v>52</v>
      </c>
      <c r="C10" s="48"/>
      <c r="D10" s="49"/>
      <c r="E10" s="50"/>
      <c r="F10" s="49"/>
      <c r="G10" s="49"/>
      <c r="H10" s="16"/>
    </row>
    <row r="11" spans="1:8" ht="18.75">
      <c r="A11" s="112"/>
      <c r="B11" s="60" t="s">
        <v>53</v>
      </c>
      <c r="C11" s="48"/>
      <c r="D11" s="49"/>
      <c r="E11" s="50"/>
      <c r="F11" s="49"/>
      <c r="G11" s="49"/>
      <c r="H11" s="16"/>
    </row>
    <row r="12" spans="1:8" ht="18.75">
      <c r="A12" s="112"/>
      <c r="B12" s="60" t="s">
        <v>54</v>
      </c>
      <c r="C12" s="48"/>
      <c r="D12" s="49"/>
      <c r="E12" s="50"/>
      <c r="F12" s="49"/>
      <c r="G12" s="49"/>
      <c r="H12" s="16"/>
    </row>
    <row r="13" spans="1:8" ht="18.75">
      <c r="A13" s="113"/>
      <c r="B13" s="60" t="s">
        <v>55</v>
      </c>
      <c r="C13" s="48"/>
      <c r="D13" s="49"/>
      <c r="E13" s="50"/>
      <c r="F13" s="49"/>
      <c r="G13" s="52"/>
      <c r="H13" s="16"/>
    </row>
    <row r="14" spans="1:8" ht="18.75">
      <c r="A14" s="116">
        <v>248</v>
      </c>
      <c r="B14" s="56" t="s">
        <v>23</v>
      </c>
      <c r="C14" s="57">
        <v>200</v>
      </c>
      <c r="D14" s="45">
        <v>3.77</v>
      </c>
      <c r="E14" s="46">
        <v>3.93</v>
      </c>
      <c r="F14" s="45">
        <v>25.95</v>
      </c>
      <c r="G14" s="45">
        <v>153.91999999999999</v>
      </c>
      <c r="H14" s="16"/>
    </row>
    <row r="15" spans="1:8" ht="18.75">
      <c r="A15" s="117"/>
      <c r="B15" s="55" t="s">
        <v>24</v>
      </c>
      <c r="C15" s="66"/>
      <c r="D15" s="50"/>
      <c r="E15" s="49"/>
      <c r="F15" s="50"/>
      <c r="G15" s="49"/>
      <c r="H15" s="16"/>
    </row>
    <row r="16" spans="1:8" ht="18.75">
      <c r="A16" s="117"/>
      <c r="B16" s="55" t="s">
        <v>10</v>
      </c>
      <c r="C16" s="66"/>
      <c r="D16" s="50"/>
      <c r="E16" s="49"/>
      <c r="F16" s="50"/>
      <c r="G16" s="49"/>
      <c r="H16" s="16"/>
    </row>
    <row r="17" spans="1:8" ht="18.75">
      <c r="A17" s="117"/>
      <c r="B17" s="55" t="s">
        <v>25</v>
      </c>
      <c r="C17" s="66"/>
      <c r="D17" s="50"/>
      <c r="E17" s="49"/>
      <c r="F17" s="50"/>
      <c r="G17" s="49"/>
      <c r="H17" s="16"/>
    </row>
    <row r="18" spans="1:8" ht="18.75">
      <c r="A18" s="118"/>
      <c r="B18" s="58" t="s">
        <v>26</v>
      </c>
      <c r="C18" s="67"/>
      <c r="D18" s="53"/>
      <c r="E18" s="52"/>
      <c r="F18" s="53"/>
      <c r="G18" s="52"/>
      <c r="H18" s="16"/>
    </row>
    <row r="19" spans="1:8" ht="18.75">
      <c r="A19" s="65">
        <v>108</v>
      </c>
      <c r="B19" s="44" t="s">
        <v>11</v>
      </c>
      <c r="C19" s="74">
        <v>20</v>
      </c>
      <c r="D19" s="42">
        <v>1.5</v>
      </c>
      <c r="E19" s="42">
        <v>0.16</v>
      </c>
      <c r="F19" s="42">
        <v>9.8000000000000007</v>
      </c>
      <c r="G19" s="42">
        <v>47</v>
      </c>
      <c r="H19" s="16"/>
    </row>
    <row r="20" spans="1:8" ht="18.75">
      <c r="A20" s="109" t="s">
        <v>12</v>
      </c>
      <c r="B20" s="110"/>
      <c r="C20" s="78">
        <f>SUM(C8:C19)</f>
        <v>420</v>
      </c>
      <c r="D20" s="78">
        <f t="shared" ref="D20:G20" si="0">SUM(D8:D19)</f>
        <v>10.85</v>
      </c>
      <c r="E20" s="78">
        <f t="shared" si="0"/>
        <v>10.210000000000001</v>
      </c>
      <c r="F20" s="78">
        <f t="shared" si="0"/>
        <v>55.480000000000004</v>
      </c>
      <c r="G20" s="78">
        <f t="shared" si="0"/>
        <v>357</v>
      </c>
    </row>
    <row r="21" spans="1:8" ht="18.75">
      <c r="A21" s="31"/>
      <c r="B21" s="31"/>
      <c r="C21" s="79"/>
      <c r="D21" s="24"/>
      <c r="E21" s="24"/>
      <c r="F21" s="24"/>
      <c r="G21" s="43"/>
      <c r="H21" s="16"/>
    </row>
    <row r="22" spans="1:8" ht="18.75">
      <c r="A22" s="72"/>
      <c r="B22" s="68" t="s">
        <v>35</v>
      </c>
      <c r="C22" s="69">
        <v>200</v>
      </c>
      <c r="D22" s="8">
        <v>1.4</v>
      </c>
      <c r="E22" s="8">
        <v>0</v>
      </c>
      <c r="F22" s="8">
        <v>25.6</v>
      </c>
      <c r="G22" s="62">
        <v>84</v>
      </c>
      <c r="H22" s="16"/>
    </row>
    <row r="23" spans="1:8" ht="18.75">
      <c r="A23" s="15" t="s">
        <v>13</v>
      </c>
      <c r="B23" s="13"/>
      <c r="C23" s="14"/>
      <c r="D23" s="14"/>
      <c r="E23" s="13"/>
      <c r="F23" s="15"/>
      <c r="G23" s="15"/>
      <c r="H23" s="16"/>
    </row>
    <row r="24" spans="1:8" ht="18.75">
      <c r="A24" s="90">
        <v>1</v>
      </c>
      <c r="B24" s="17" t="s">
        <v>27</v>
      </c>
      <c r="C24" s="18">
        <v>50</v>
      </c>
      <c r="D24" s="35">
        <v>0.63</v>
      </c>
      <c r="E24" s="38">
        <v>5.07</v>
      </c>
      <c r="F24" s="35">
        <v>4.16</v>
      </c>
      <c r="G24" s="35">
        <v>64.63</v>
      </c>
    </row>
    <row r="25" spans="1:8" s="2" customFormat="1" ht="18.75">
      <c r="A25" s="114"/>
      <c r="B25" s="21" t="s">
        <v>36</v>
      </c>
      <c r="C25" s="22"/>
      <c r="D25" s="33"/>
      <c r="E25" s="11"/>
      <c r="F25" s="33"/>
      <c r="G25" s="33"/>
    </row>
    <row r="26" spans="1:8" s="2" customFormat="1" ht="18.75">
      <c r="A26" s="114"/>
      <c r="B26" s="21" t="s">
        <v>37</v>
      </c>
      <c r="C26" s="22"/>
      <c r="D26" s="33"/>
      <c r="E26" s="11"/>
      <c r="F26" s="33"/>
      <c r="G26" s="33"/>
    </row>
    <row r="27" spans="1:8" s="2" customFormat="1" ht="18.75">
      <c r="A27" s="114"/>
      <c r="B27" s="21" t="s">
        <v>38</v>
      </c>
      <c r="C27" s="22"/>
      <c r="D27" s="33"/>
      <c r="E27" s="11"/>
      <c r="F27" s="33"/>
      <c r="G27" s="33"/>
    </row>
    <row r="28" spans="1:8" s="2" customFormat="1" ht="18.75">
      <c r="A28" s="114"/>
      <c r="B28" s="21" t="s">
        <v>39</v>
      </c>
      <c r="C28" s="22"/>
      <c r="D28" s="33"/>
      <c r="E28" s="11"/>
      <c r="F28" s="33"/>
      <c r="G28" s="33"/>
    </row>
    <row r="29" spans="1:8" s="2" customFormat="1" ht="18.75">
      <c r="A29" s="114"/>
      <c r="B29" s="21" t="s">
        <v>40</v>
      </c>
      <c r="C29" s="22"/>
      <c r="D29" s="33"/>
      <c r="E29" s="11"/>
      <c r="F29" s="33"/>
      <c r="G29" s="33"/>
    </row>
    <row r="30" spans="1:8" s="2" customFormat="1" ht="18.75">
      <c r="A30" s="115"/>
      <c r="B30" s="25" t="s">
        <v>32</v>
      </c>
      <c r="C30" s="80"/>
      <c r="D30" s="34"/>
      <c r="E30" s="81"/>
      <c r="F30" s="34"/>
      <c r="G30" s="34"/>
    </row>
    <row r="31" spans="1:8" s="2" customFormat="1" ht="18.75">
      <c r="A31" s="90">
        <v>35</v>
      </c>
      <c r="B31" s="17" t="s">
        <v>41</v>
      </c>
      <c r="C31" s="41">
        <v>200</v>
      </c>
      <c r="D31" s="35">
        <v>1.54</v>
      </c>
      <c r="E31" s="38">
        <v>4.6900000000000004</v>
      </c>
      <c r="F31" s="35">
        <v>10.07</v>
      </c>
      <c r="G31" s="35">
        <v>92.19</v>
      </c>
    </row>
    <row r="32" spans="1:8" s="13" customFormat="1" ht="18.75">
      <c r="A32" s="114"/>
      <c r="B32" s="21" t="s">
        <v>42</v>
      </c>
      <c r="C32" s="10"/>
      <c r="D32" s="36"/>
      <c r="E32" s="10"/>
      <c r="F32" s="36"/>
      <c r="G32" s="36"/>
      <c r="H32" s="27"/>
    </row>
    <row r="33" spans="1:8" ht="18.75">
      <c r="A33" s="91"/>
      <c r="B33" s="21" t="s">
        <v>45</v>
      </c>
      <c r="C33" s="10"/>
      <c r="D33" s="36"/>
      <c r="E33" s="10"/>
      <c r="F33" s="36"/>
      <c r="G33" s="36"/>
      <c r="H33" s="16"/>
    </row>
    <row r="34" spans="1:8" ht="18.75">
      <c r="A34" s="91"/>
      <c r="B34" s="21" t="s">
        <v>43</v>
      </c>
      <c r="C34" s="10"/>
      <c r="D34" s="36"/>
      <c r="E34" s="10"/>
      <c r="F34" s="36"/>
      <c r="G34" s="36"/>
      <c r="H34" s="16"/>
    </row>
    <row r="35" spans="1:8" ht="18.75">
      <c r="A35" s="91"/>
      <c r="B35" s="21" t="s">
        <v>14</v>
      </c>
      <c r="C35" s="10"/>
      <c r="D35" s="36"/>
      <c r="E35" s="10"/>
      <c r="F35" s="36"/>
      <c r="G35" s="36"/>
      <c r="H35" s="16"/>
    </row>
    <row r="36" spans="1:8" ht="18.75">
      <c r="A36" s="91"/>
      <c r="B36" s="21" t="s">
        <v>44</v>
      </c>
      <c r="C36" s="10"/>
      <c r="D36" s="36"/>
      <c r="E36" s="10"/>
      <c r="F36" s="36"/>
      <c r="G36" s="36"/>
      <c r="H36" s="16"/>
    </row>
    <row r="37" spans="1:8" ht="18.75">
      <c r="A37" s="91"/>
      <c r="B37" s="21" t="s">
        <v>28</v>
      </c>
      <c r="C37" s="10"/>
      <c r="D37" s="36"/>
      <c r="E37" s="10"/>
      <c r="F37" s="36"/>
      <c r="G37" s="36"/>
      <c r="H37" s="16"/>
    </row>
    <row r="38" spans="1:8" ht="18.75">
      <c r="A38" s="91"/>
      <c r="B38" s="21" t="s">
        <v>20</v>
      </c>
      <c r="C38" s="10"/>
      <c r="D38" s="36"/>
      <c r="E38" s="10"/>
      <c r="F38" s="36"/>
      <c r="G38" s="36"/>
      <c r="H38" s="16"/>
    </row>
    <row r="39" spans="1:8" ht="18.75">
      <c r="A39" s="90">
        <v>161</v>
      </c>
      <c r="B39" s="26" t="s">
        <v>30</v>
      </c>
      <c r="C39" s="40">
        <v>70</v>
      </c>
      <c r="D39" s="20">
        <v>9.9</v>
      </c>
      <c r="E39" s="19">
        <v>10.93</v>
      </c>
      <c r="F39" s="20">
        <v>5.3</v>
      </c>
      <c r="G39" s="19">
        <v>165</v>
      </c>
      <c r="H39" s="16"/>
    </row>
    <row r="40" spans="1:8" ht="18.75">
      <c r="A40" s="114"/>
      <c r="B40" s="21" t="s">
        <v>56</v>
      </c>
      <c r="C40" s="39"/>
      <c r="D40" s="23"/>
      <c r="E40" s="24"/>
      <c r="F40" s="23"/>
      <c r="G40" s="23"/>
      <c r="H40" s="16"/>
    </row>
    <row r="41" spans="1:8" ht="18.75">
      <c r="A41" s="114"/>
      <c r="B41" s="21" t="s">
        <v>57</v>
      </c>
      <c r="C41" s="39"/>
      <c r="D41" s="23"/>
      <c r="E41" s="24"/>
      <c r="F41" s="23"/>
      <c r="G41" s="23"/>
      <c r="H41" s="16"/>
    </row>
    <row r="42" spans="1:8" ht="18.75">
      <c r="A42" s="114"/>
      <c r="B42" s="21" t="s">
        <v>58</v>
      </c>
      <c r="C42" s="39"/>
      <c r="D42" s="23"/>
      <c r="E42" s="24"/>
      <c r="F42" s="23"/>
      <c r="G42" s="23"/>
      <c r="H42" s="16"/>
    </row>
    <row r="43" spans="1:8" ht="18.75">
      <c r="A43" s="114"/>
      <c r="B43" s="21" t="s">
        <v>59</v>
      </c>
      <c r="C43" s="39"/>
      <c r="D43" s="23"/>
      <c r="E43" s="24"/>
      <c r="F43" s="23"/>
      <c r="G43" s="23"/>
      <c r="H43" s="16"/>
    </row>
    <row r="44" spans="1:8" ht="18.75">
      <c r="A44" s="114"/>
      <c r="B44" s="21" t="s">
        <v>60</v>
      </c>
      <c r="C44" s="39"/>
      <c r="D44" s="23"/>
      <c r="E44" s="24"/>
      <c r="F44" s="23"/>
      <c r="G44" s="23"/>
      <c r="H44" s="16"/>
    </row>
    <row r="45" spans="1:8" ht="18.75">
      <c r="A45" s="94">
        <v>191</v>
      </c>
      <c r="B45" s="17" t="s">
        <v>29</v>
      </c>
      <c r="C45" s="37">
        <v>130</v>
      </c>
      <c r="D45" s="35">
        <v>3.36</v>
      </c>
      <c r="E45" s="38">
        <v>4.4000000000000004</v>
      </c>
      <c r="F45" s="35">
        <v>34.9</v>
      </c>
      <c r="G45" s="35">
        <v>195.15</v>
      </c>
      <c r="H45" s="16"/>
    </row>
    <row r="46" spans="1:8" ht="18.75">
      <c r="A46" s="93"/>
      <c r="B46" s="21" t="s">
        <v>61</v>
      </c>
      <c r="C46" s="73"/>
      <c r="D46" s="36"/>
      <c r="E46" s="10"/>
      <c r="F46" s="36"/>
      <c r="G46" s="36"/>
      <c r="H46" s="16"/>
    </row>
    <row r="47" spans="1:8" ht="18.75">
      <c r="A47" s="93"/>
      <c r="B47" s="21" t="s">
        <v>62</v>
      </c>
      <c r="C47" s="73"/>
      <c r="D47" s="36"/>
      <c r="E47" s="10"/>
      <c r="F47" s="36"/>
      <c r="G47" s="36"/>
      <c r="H47" s="16"/>
    </row>
    <row r="48" spans="1:8" ht="18.75">
      <c r="A48" s="111">
        <v>240</v>
      </c>
      <c r="B48" s="76" t="s">
        <v>46</v>
      </c>
      <c r="C48" s="59">
        <v>200</v>
      </c>
      <c r="D48" s="47">
        <v>0.16</v>
      </c>
      <c r="E48" s="54">
        <v>0</v>
      </c>
      <c r="F48" s="47">
        <v>14.99</v>
      </c>
      <c r="G48" s="47">
        <v>60.64</v>
      </c>
      <c r="H48" s="16"/>
    </row>
    <row r="49" spans="1:8" ht="18.75">
      <c r="A49" s="112"/>
      <c r="B49" s="60" t="s">
        <v>47</v>
      </c>
      <c r="C49" s="48"/>
      <c r="D49" s="49"/>
      <c r="E49" s="50"/>
      <c r="F49" s="49"/>
      <c r="G49" s="49"/>
      <c r="H49" s="16"/>
    </row>
    <row r="50" spans="1:8" ht="18.75">
      <c r="A50" s="112"/>
      <c r="B50" s="60" t="s">
        <v>49</v>
      </c>
      <c r="C50" s="48"/>
      <c r="D50" s="49"/>
      <c r="E50" s="50"/>
      <c r="F50" s="49"/>
      <c r="G50" s="49"/>
      <c r="H50" s="16"/>
    </row>
    <row r="51" spans="1:8" ht="18.75">
      <c r="A51" s="112"/>
      <c r="B51" s="60" t="s">
        <v>33</v>
      </c>
      <c r="C51" s="48"/>
      <c r="D51" s="49"/>
      <c r="E51" s="50"/>
      <c r="F51" s="49"/>
      <c r="G51" s="49"/>
      <c r="H51" s="16"/>
    </row>
    <row r="52" spans="1:8" ht="18.75">
      <c r="A52" s="113"/>
      <c r="B52" s="61" t="s">
        <v>48</v>
      </c>
      <c r="C52" s="51"/>
      <c r="D52" s="52"/>
      <c r="E52" s="53"/>
      <c r="F52" s="52"/>
      <c r="G52" s="52"/>
      <c r="H52" s="16"/>
    </row>
    <row r="53" spans="1:8" ht="19.5" customHeight="1">
      <c r="A53" s="82">
        <v>109</v>
      </c>
      <c r="B53" s="28" t="s">
        <v>15</v>
      </c>
      <c r="C53" s="71">
        <v>40</v>
      </c>
      <c r="D53" s="7">
        <v>2.6</v>
      </c>
      <c r="E53" s="7">
        <v>0.48</v>
      </c>
      <c r="F53" s="7">
        <v>13.3</v>
      </c>
      <c r="G53" s="7">
        <v>69.599999999999994</v>
      </c>
    </row>
    <row r="54" spans="1:8" ht="18.75">
      <c r="A54" s="86" t="s">
        <v>16</v>
      </c>
      <c r="B54" s="87"/>
      <c r="C54" s="70">
        <f>SUM(C24:C53)</f>
        <v>690</v>
      </c>
      <c r="D54" s="70">
        <f t="shared" ref="D54:G54" si="1">SUM(D24:D53)</f>
        <v>18.190000000000001</v>
      </c>
      <c r="E54" s="70">
        <f t="shared" si="1"/>
        <v>25.570000000000004</v>
      </c>
      <c r="F54" s="70">
        <f t="shared" si="1"/>
        <v>82.72</v>
      </c>
      <c r="G54" s="70">
        <f t="shared" si="1"/>
        <v>647.21</v>
      </c>
    </row>
    <row r="55" spans="1:8" ht="18.75">
      <c r="A55" s="32"/>
      <c r="B55" s="32"/>
      <c r="C55" s="75"/>
      <c r="D55" s="43"/>
      <c r="E55" s="43"/>
      <c r="F55" s="43"/>
      <c r="G55" s="43"/>
    </row>
    <row r="56" spans="1:8" ht="18.75">
      <c r="A56" s="15" t="s">
        <v>17</v>
      </c>
      <c r="B56" s="13"/>
      <c r="C56" s="10"/>
      <c r="D56" s="11"/>
      <c r="E56" s="11"/>
      <c r="F56" s="11"/>
      <c r="G56" s="12"/>
    </row>
    <row r="57" spans="1:8" ht="18.75">
      <c r="A57" s="64"/>
      <c r="B57" s="28" t="s">
        <v>18</v>
      </c>
      <c r="C57" s="69">
        <v>60</v>
      </c>
      <c r="D57" s="8">
        <v>1.6</v>
      </c>
      <c r="E57" s="8">
        <v>2</v>
      </c>
      <c r="F57" s="8">
        <v>46.3</v>
      </c>
      <c r="G57" s="8">
        <v>170</v>
      </c>
    </row>
    <row r="58" spans="1:8" ht="18.75">
      <c r="A58" s="65">
        <v>251</v>
      </c>
      <c r="B58" s="63" t="s">
        <v>21</v>
      </c>
      <c r="C58" s="83">
        <v>200</v>
      </c>
      <c r="D58" s="34">
        <v>5.6</v>
      </c>
      <c r="E58" s="34">
        <v>6.38</v>
      </c>
      <c r="F58" s="34">
        <v>8.18</v>
      </c>
      <c r="G58" s="34">
        <v>112.52</v>
      </c>
      <c r="H58" s="16"/>
    </row>
    <row r="59" spans="1:8" ht="18.75">
      <c r="A59" s="88" t="s">
        <v>19</v>
      </c>
      <c r="B59" s="89"/>
      <c r="C59" s="84">
        <f>SUM(C57:C58)</f>
        <v>260</v>
      </c>
      <c r="D59" s="84">
        <f t="shared" ref="D59:G59" si="2">SUM(D57:D58)</f>
        <v>7.1999999999999993</v>
      </c>
      <c r="E59" s="84">
        <f t="shared" si="2"/>
        <v>8.379999999999999</v>
      </c>
      <c r="F59" s="84">
        <f t="shared" si="2"/>
        <v>54.48</v>
      </c>
      <c r="G59" s="84">
        <f t="shared" si="2"/>
        <v>282.52</v>
      </c>
      <c r="H59" s="16"/>
    </row>
    <row r="60" spans="1:8" ht="18.75">
      <c r="A60" s="86" t="s">
        <v>31</v>
      </c>
      <c r="B60" s="87"/>
      <c r="C60" s="70"/>
      <c r="D60" s="85"/>
      <c r="E60" s="85"/>
      <c r="F60" s="85"/>
      <c r="G60" s="85">
        <f>G20+G22+G54+G59</f>
        <v>1370.73</v>
      </c>
      <c r="H60" s="16"/>
    </row>
    <row r="61" spans="1:8" ht="18.75">
      <c r="A61" s="5"/>
      <c r="B61" s="9"/>
      <c r="C61" s="29"/>
      <c r="D61" s="30"/>
      <c r="E61" s="30"/>
      <c r="F61" s="30"/>
      <c r="G61" s="12"/>
      <c r="H61" s="16"/>
    </row>
    <row r="62" spans="1:8" ht="18.75">
      <c r="A62" s="5"/>
      <c r="B62" s="9"/>
      <c r="C62" s="29"/>
      <c r="D62" s="30"/>
      <c r="E62" s="30"/>
      <c r="F62" s="30"/>
      <c r="G62" s="12"/>
      <c r="H62" s="16"/>
    </row>
    <row r="63" spans="1:8">
      <c r="G63" s="13"/>
    </row>
    <row r="64" spans="1:8">
      <c r="G64" s="13"/>
    </row>
  </sheetData>
  <mergeCells count="16">
    <mergeCell ref="A60:B60"/>
    <mergeCell ref="A14:A18"/>
    <mergeCell ref="A48:A52"/>
    <mergeCell ref="A59:B59"/>
    <mergeCell ref="A39:A44"/>
    <mergeCell ref="A45:A47"/>
    <mergeCell ref="G5:G7"/>
    <mergeCell ref="D5:F6"/>
    <mergeCell ref="B5:B7"/>
    <mergeCell ref="A20:B20"/>
    <mergeCell ref="A54:B54"/>
    <mergeCell ref="A5:A7"/>
    <mergeCell ref="A8:A13"/>
    <mergeCell ref="C5:C7"/>
    <mergeCell ref="A24:A30"/>
    <mergeCell ref="A31:A38"/>
  </mergeCells>
  <pageMargins left="0.39370078740157483" right="0.19685039370078741" top="0.19685039370078741" bottom="0.19685039370078741" header="0.11811023622047245" footer="0.11811023622047245"/>
  <pageSetup paperSize="9" scale="64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ср1</vt:lpstr>
      <vt:lpstr>ср1!Область_печати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