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490"/>
  </bookViews>
  <sheets>
    <sheet name="чт1" sheetId="4" r:id="rId1"/>
  </sheets>
  <definedNames>
    <definedName name="_xlnm.Print_Area" localSheetId="0">чт1!$A$1:$H$74</definedName>
  </definedNames>
  <calcPr calcId="125725"/>
</workbook>
</file>

<file path=xl/calcChain.xml><?xml version="1.0" encoding="utf-8"?>
<calcChain xmlns="http://schemas.openxmlformats.org/spreadsheetml/2006/main">
  <c r="D72" i="4"/>
  <c r="E72"/>
  <c r="F72"/>
  <c r="G72"/>
  <c r="C72"/>
  <c r="D58"/>
  <c r="E58"/>
  <c r="F58"/>
  <c r="G58"/>
  <c r="C58"/>
  <c r="D21"/>
  <c r="E21"/>
  <c r="F21"/>
  <c r="G21"/>
  <c r="C21"/>
  <c r="G73" l="1"/>
</calcChain>
</file>

<file path=xl/sharedStrings.xml><?xml version="1.0" encoding="utf-8"?>
<sst xmlns="http://schemas.openxmlformats.org/spreadsheetml/2006/main" count="73" uniqueCount="72">
  <si>
    <t>Неделя: первая</t>
  </si>
  <si>
    <t>Завтрак:</t>
  </si>
  <si>
    <t>№ рец.</t>
  </si>
  <si>
    <t>Прием пищи, наименование</t>
  </si>
  <si>
    <t>Масса порции</t>
  </si>
  <si>
    <t>Пищевые вещества (г)</t>
  </si>
  <si>
    <t>Энергетическая ценность (калл)</t>
  </si>
  <si>
    <t>Б</t>
  </si>
  <si>
    <t>Ж</t>
  </si>
  <si>
    <t>У</t>
  </si>
  <si>
    <t>Кофейный напиток с молоком</t>
  </si>
  <si>
    <t>кофейный напиток - 2</t>
  </si>
  <si>
    <t>сахар - 15,0</t>
  </si>
  <si>
    <t>Хлеб пшеничный</t>
  </si>
  <si>
    <t>Итого завтрак:</t>
  </si>
  <si>
    <t>Обед:</t>
  </si>
  <si>
    <t>Хлеб  ржаной</t>
  </si>
  <si>
    <t>Итого обед:</t>
  </si>
  <si>
    <t>Полдник:</t>
  </si>
  <si>
    <t xml:space="preserve">Фрукты </t>
  </si>
  <si>
    <t>Итого полдник:</t>
  </si>
  <si>
    <t>Лук репчатый-5</t>
  </si>
  <si>
    <t>Сметана-8</t>
  </si>
  <si>
    <t>Каша "Дружба"</t>
  </si>
  <si>
    <t>Борщ с капустой и картофелем</t>
  </si>
  <si>
    <t>Свекла-40</t>
  </si>
  <si>
    <t>Капуста свежая-20</t>
  </si>
  <si>
    <t>Картофель-22,5</t>
  </si>
  <si>
    <t>Морковь-10,5</t>
  </si>
  <si>
    <t>Петрушка-3</t>
  </si>
  <si>
    <t>Масло растительное-2,4</t>
  </si>
  <si>
    <t>Лимонная кислота-0,2</t>
  </si>
  <si>
    <t>Сахар-2</t>
  </si>
  <si>
    <t>Макаронные изделия отварные</t>
  </si>
  <si>
    <t>Кисель из концентрата плодового или ягодного</t>
  </si>
  <si>
    <t>кисель-24</t>
  </si>
  <si>
    <t>сахар-10</t>
  </si>
  <si>
    <t>День : четверг</t>
  </si>
  <si>
    <t>Напиток из шиповника</t>
  </si>
  <si>
    <t>шиповник - 20</t>
  </si>
  <si>
    <t>Котлеты , биточки, шницели припущенные</t>
  </si>
  <si>
    <t>Булочка российская</t>
  </si>
  <si>
    <t>Салат картофельный с зеленым горошком</t>
  </si>
  <si>
    <t>Итого обед + полдник:</t>
  </si>
  <si>
    <t xml:space="preserve">с 3 до 7 лет </t>
  </si>
  <si>
    <t>вода - 170</t>
  </si>
  <si>
    <t>Картофель - 36</t>
  </si>
  <si>
    <t>Лук зеленый - 5,5</t>
  </si>
  <si>
    <t>или лук репчатый - 5</t>
  </si>
  <si>
    <t>Горошок зеленый консерв. - 15,0</t>
  </si>
  <si>
    <t>яйца - 5</t>
  </si>
  <si>
    <t>Масло растительное - 5</t>
  </si>
  <si>
    <t>сахар-7,4</t>
  </si>
  <si>
    <t>масло раст-3,7</t>
  </si>
  <si>
    <t>молоко-3,7</t>
  </si>
  <si>
    <t>ванилин -0,014</t>
  </si>
  <si>
    <t>вода-8,6</t>
  </si>
  <si>
    <t>молоко - 50</t>
  </si>
  <si>
    <t>кр.рис - 11,3</t>
  </si>
  <si>
    <t>кр.пшено - 8,3</t>
  </si>
  <si>
    <t>молоко - 77,12</t>
  </si>
  <si>
    <t>вода -52,9</t>
  </si>
  <si>
    <t>сахар - 3,7</t>
  </si>
  <si>
    <t>масло сл. -3,7</t>
  </si>
  <si>
    <t>Курица 1 категории потрошенная- 48,5</t>
  </si>
  <si>
    <t>Хлеб пшеничный-12,1</t>
  </si>
  <si>
    <t>Масло сливочное-4,6/соус-28</t>
  </si>
  <si>
    <t>Макаронные изделия-44,2</t>
  </si>
  <si>
    <t>Масло сливочное-5,8</t>
  </si>
  <si>
    <t>вода - 230</t>
  </si>
  <si>
    <t>яйца-1,4/ дрожжи-0,74</t>
  </si>
  <si>
    <t>мука пшеничная-25,4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</si>
</sst>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/>
    <xf numFmtId="0" fontId="1" fillId="0" borderId="0" xfId="0" applyFont="1" applyFill="1" applyBorder="1"/>
    <xf numFmtId="0" fontId="6" fillId="0" borderId="0" xfId="0" applyFont="1"/>
    <xf numFmtId="0" fontId="1" fillId="0" borderId="1" xfId="0" applyFont="1" applyFill="1" applyBorder="1" applyAlignment="1">
      <alignment horizontal="center"/>
    </xf>
    <xf numFmtId="0" fontId="6" fillId="0" borderId="0" xfId="0" applyFont="1" applyFill="1"/>
    <xf numFmtId="0" fontId="1" fillId="0" borderId="2" xfId="0" applyFont="1" applyFill="1" applyBorder="1"/>
    <xf numFmtId="2" fontId="2" fillId="0" borderId="2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6" xfId="0" applyFont="1" applyFill="1" applyBorder="1"/>
    <xf numFmtId="2" fontId="2" fillId="0" borderId="6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2" fillId="0" borderId="10" xfId="0" applyFont="1" applyFill="1" applyBorder="1"/>
    <xf numFmtId="2" fontId="2" fillId="0" borderId="10" xfId="0" applyNumberFormat="1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1" fillId="0" borderId="1" xfId="0" applyFont="1" applyFill="1" applyBorder="1"/>
    <xf numFmtId="2" fontId="2" fillId="0" borderId="1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1" fillId="0" borderId="11" xfId="0" applyFont="1" applyFill="1" applyBorder="1"/>
    <xf numFmtId="0" fontId="2" fillId="0" borderId="11" xfId="0" applyFont="1" applyFill="1" applyBorder="1"/>
    <xf numFmtId="0" fontId="1" fillId="0" borderId="0" xfId="0" applyNumberFormat="1" applyFont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2" fontId="7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/>
    </xf>
    <xf numFmtId="0" fontId="4" fillId="0" borderId="11" xfId="0" applyFont="1" applyFill="1" applyBorder="1"/>
    <xf numFmtId="0" fontId="1" fillId="0" borderId="3" xfId="0" applyFont="1" applyFill="1" applyBorder="1"/>
    <xf numFmtId="0" fontId="7" fillId="0" borderId="2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 vertical="top"/>
    </xf>
    <xf numFmtId="0" fontId="4" fillId="0" borderId="7" xfId="0" applyFont="1" applyFill="1" applyBorder="1"/>
    <xf numFmtId="2" fontId="1" fillId="0" borderId="1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6" xfId="0" applyFont="1" applyFill="1" applyBorder="1"/>
    <xf numFmtId="2" fontId="1" fillId="0" borderId="1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2" fillId="0" borderId="8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/>
    </xf>
    <xf numFmtId="0" fontId="5" fillId="0" borderId="2" xfId="0" applyFont="1" applyFill="1" applyBorder="1"/>
    <xf numFmtId="2" fontId="4" fillId="0" borderId="2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82"/>
  <sheetViews>
    <sheetView tabSelected="1" view="pageBreakPreview" topLeftCell="A22" zoomScale="60" zoomScaleNormal="64" workbookViewId="0">
      <selection activeCell="A69" sqref="A69:G71"/>
    </sheetView>
  </sheetViews>
  <sheetFormatPr defaultColWidth="9" defaultRowHeight="15"/>
  <cols>
    <col min="1" max="1" width="9.5703125" customWidth="1"/>
    <col min="2" max="2" width="60.7109375" customWidth="1"/>
    <col min="3" max="3" width="11.28515625" customWidth="1"/>
    <col min="6" max="6" width="10.42578125"/>
    <col min="7" max="7" width="22.42578125" customWidth="1"/>
  </cols>
  <sheetData>
    <row r="1" spans="1:8" ht="18.75">
      <c r="A1" s="1" t="s">
        <v>0</v>
      </c>
      <c r="B1" s="2"/>
      <c r="C1" s="17"/>
      <c r="D1" s="1"/>
      <c r="E1" s="2"/>
      <c r="F1" s="2"/>
      <c r="G1" s="17"/>
      <c r="H1" s="17"/>
    </row>
    <row r="2" spans="1:8" ht="18.75">
      <c r="A2" s="1" t="s">
        <v>37</v>
      </c>
      <c r="B2" s="2"/>
      <c r="C2" s="2"/>
      <c r="D2" s="2"/>
      <c r="E2" s="2"/>
      <c r="F2" s="2"/>
      <c r="G2" s="2"/>
      <c r="H2" s="17"/>
    </row>
    <row r="3" spans="1:8" ht="18.75">
      <c r="A3" s="3" t="s">
        <v>44</v>
      </c>
      <c r="B3" s="4"/>
      <c r="C3" s="5"/>
      <c r="D3" s="5"/>
      <c r="E3" s="17"/>
      <c r="F3" s="5"/>
      <c r="G3" s="5"/>
      <c r="H3" s="17"/>
    </row>
    <row r="4" spans="1:8" ht="18.75">
      <c r="A4" s="3" t="s">
        <v>1</v>
      </c>
      <c r="B4" s="17"/>
      <c r="C4" s="5"/>
      <c r="D4" s="5"/>
      <c r="E4" s="17"/>
      <c r="F4" s="5"/>
      <c r="G4" s="5"/>
      <c r="H4" s="17"/>
    </row>
    <row r="5" spans="1:8" ht="18.75">
      <c r="A5" s="111" t="s">
        <v>2</v>
      </c>
      <c r="B5" s="106" t="s">
        <v>3</v>
      </c>
      <c r="C5" s="112" t="s">
        <v>4</v>
      </c>
      <c r="D5" s="97" t="s">
        <v>5</v>
      </c>
      <c r="E5" s="101"/>
      <c r="F5" s="102"/>
      <c r="G5" s="98" t="s">
        <v>6</v>
      </c>
      <c r="H5" s="17"/>
    </row>
    <row r="6" spans="1:8" ht="2.25" customHeight="1">
      <c r="A6" s="111"/>
      <c r="B6" s="107"/>
      <c r="C6" s="113"/>
      <c r="D6" s="103"/>
      <c r="E6" s="104"/>
      <c r="F6" s="105"/>
      <c r="G6" s="99"/>
      <c r="H6" s="17"/>
    </row>
    <row r="7" spans="1:8" ht="18.75">
      <c r="A7" s="111"/>
      <c r="B7" s="108"/>
      <c r="C7" s="114"/>
      <c r="D7" s="6" t="s">
        <v>7</v>
      </c>
      <c r="E7" s="6" t="s">
        <v>8</v>
      </c>
      <c r="F7" s="6" t="s">
        <v>9</v>
      </c>
      <c r="G7" s="100"/>
      <c r="H7" s="17"/>
    </row>
    <row r="8" spans="1:8" s="14" customFormat="1" ht="18.75">
      <c r="A8" s="95">
        <v>84</v>
      </c>
      <c r="B8" s="72" t="s">
        <v>23</v>
      </c>
      <c r="C8" s="56">
        <v>155</v>
      </c>
      <c r="D8" s="73">
        <v>4.9000000000000004</v>
      </c>
      <c r="E8" s="74">
        <v>6.3</v>
      </c>
      <c r="F8" s="73">
        <v>26.5</v>
      </c>
      <c r="G8" s="75">
        <v>182.3</v>
      </c>
      <c r="H8" s="13"/>
    </row>
    <row r="9" spans="1:8" ht="18.75">
      <c r="A9" s="116"/>
      <c r="B9" s="57" t="s">
        <v>58</v>
      </c>
      <c r="C9" s="44"/>
      <c r="D9" s="45"/>
      <c r="E9" s="46"/>
      <c r="F9" s="45"/>
      <c r="G9" s="45"/>
      <c r="H9" s="2"/>
    </row>
    <row r="10" spans="1:8" ht="18.75">
      <c r="A10" s="116"/>
      <c r="B10" s="57" t="s">
        <v>59</v>
      </c>
      <c r="C10" s="44"/>
      <c r="D10" s="45"/>
      <c r="E10" s="46"/>
      <c r="F10" s="45"/>
      <c r="G10" s="45"/>
      <c r="H10" s="2"/>
    </row>
    <row r="11" spans="1:8" ht="18.75">
      <c r="A11" s="116"/>
      <c r="B11" s="57" t="s">
        <v>60</v>
      </c>
      <c r="C11" s="44"/>
      <c r="D11" s="45"/>
      <c r="E11" s="46"/>
      <c r="F11" s="45"/>
      <c r="G11" s="45"/>
      <c r="H11" s="2"/>
    </row>
    <row r="12" spans="1:8" ht="18.75">
      <c r="A12" s="116"/>
      <c r="B12" s="57" t="s">
        <v>61</v>
      </c>
      <c r="C12" s="44"/>
      <c r="D12" s="45"/>
      <c r="E12" s="46"/>
      <c r="F12" s="45"/>
      <c r="G12" s="45"/>
      <c r="H12" s="2"/>
    </row>
    <row r="13" spans="1:8" ht="18.75">
      <c r="A13" s="116"/>
      <c r="B13" s="57" t="s">
        <v>62</v>
      </c>
      <c r="C13" s="44"/>
      <c r="D13" s="45"/>
      <c r="E13" s="46"/>
      <c r="F13" s="45"/>
      <c r="G13" s="45"/>
      <c r="H13" s="2"/>
    </row>
    <row r="14" spans="1:8" ht="18.75">
      <c r="A14" s="116"/>
      <c r="B14" s="57" t="s">
        <v>63</v>
      </c>
      <c r="C14" s="44"/>
      <c r="D14" s="45"/>
      <c r="E14" s="46"/>
      <c r="F14" s="45"/>
      <c r="G14" s="45"/>
      <c r="H14" s="2"/>
    </row>
    <row r="15" spans="1:8" ht="18.75">
      <c r="A15" s="90">
        <v>254</v>
      </c>
      <c r="B15" s="51" t="s">
        <v>10</v>
      </c>
      <c r="C15" s="52">
        <v>200</v>
      </c>
      <c r="D15" s="42">
        <v>1.4</v>
      </c>
      <c r="E15" s="42">
        <v>1.6</v>
      </c>
      <c r="F15" s="42">
        <v>17.350000000000001</v>
      </c>
      <c r="G15" s="42">
        <v>89.32</v>
      </c>
      <c r="H15" s="17"/>
    </row>
    <row r="16" spans="1:8" ht="18.75">
      <c r="A16" s="91"/>
      <c r="B16" s="50" t="s">
        <v>11</v>
      </c>
      <c r="C16" s="63"/>
      <c r="D16" s="46"/>
      <c r="E16" s="45"/>
      <c r="F16" s="46"/>
      <c r="G16" s="45"/>
      <c r="H16" s="17"/>
    </row>
    <row r="17" spans="1:8" ht="18.75">
      <c r="A17" s="91"/>
      <c r="B17" s="50" t="s">
        <v>12</v>
      </c>
      <c r="C17" s="63"/>
      <c r="D17" s="46"/>
      <c r="E17" s="45"/>
      <c r="F17" s="46"/>
      <c r="G17" s="45"/>
      <c r="H17" s="17"/>
    </row>
    <row r="18" spans="1:8" ht="18.75">
      <c r="A18" s="91"/>
      <c r="B18" s="50" t="s">
        <v>57</v>
      </c>
      <c r="C18" s="63"/>
      <c r="D18" s="46"/>
      <c r="E18" s="45"/>
      <c r="F18" s="46"/>
      <c r="G18" s="45"/>
      <c r="H18" s="17"/>
    </row>
    <row r="19" spans="1:8" ht="18.75">
      <c r="A19" s="92"/>
      <c r="B19" s="50" t="s">
        <v>45</v>
      </c>
      <c r="C19" s="63"/>
      <c r="D19" s="46"/>
      <c r="E19" s="45"/>
      <c r="F19" s="46"/>
      <c r="G19" s="45"/>
      <c r="H19" s="17"/>
    </row>
    <row r="20" spans="1:8" ht="18.75">
      <c r="A20" s="61">
        <v>108</v>
      </c>
      <c r="B20" s="41" t="s">
        <v>13</v>
      </c>
      <c r="C20" s="53">
        <v>40</v>
      </c>
      <c r="D20" s="27">
        <v>3.04</v>
      </c>
      <c r="E20" s="27">
        <v>0.32</v>
      </c>
      <c r="F20" s="27">
        <v>19.600000000000001</v>
      </c>
      <c r="G20" s="27">
        <v>94</v>
      </c>
      <c r="H20" s="17"/>
    </row>
    <row r="21" spans="1:8" ht="18.75">
      <c r="A21" s="109" t="s">
        <v>14</v>
      </c>
      <c r="B21" s="110"/>
      <c r="C21" s="18">
        <f>SUM(C8:C20)</f>
        <v>395</v>
      </c>
      <c r="D21" s="18">
        <f t="shared" ref="D21:G21" si="0">SUM(D8:D20)</f>
        <v>9.34</v>
      </c>
      <c r="E21" s="18">
        <f t="shared" si="0"/>
        <v>8.2200000000000006</v>
      </c>
      <c r="F21" s="18">
        <f t="shared" si="0"/>
        <v>63.45</v>
      </c>
      <c r="G21" s="18">
        <f t="shared" si="0"/>
        <v>365.62</v>
      </c>
      <c r="H21" s="17"/>
    </row>
    <row r="22" spans="1:8" ht="18.75">
      <c r="A22" s="76"/>
      <c r="B22" s="76"/>
      <c r="C22" s="9"/>
      <c r="D22" s="9"/>
      <c r="E22" s="9"/>
      <c r="F22" s="9"/>
      <c r="G22" s="14"/>
      <c r="H22" s="17"/>
    </row>
    <row r="23" spans="1:8" ht="18.75">
      <c r="A23" s="77"/>
      <c r="B23" s="65" t="s">
        <v>19</v>
      </c>
      <c r="C23" s="66">
        <v>200</v>
      </c>
      <c r="D23" s="8">
        <v>0.5</v>
      </c>
      <c r="E23" s="8">
        <v>0</v>
      </c>
      <c r="F23" s="8">
        <v>15</v>
      </c>
      <c r="G23" s="58">
        <v>94</v>
      </c>
      <c r="H23" s="17"/>
    </row>
    <row r="24" spans="1:8" ht="18.75">
      <c r="A24" s="16" t="s">
        <v>15</v>
      </c>
      <c r="B24" s="19"/>
      <c r="C24" s="15"/>
      <c r="D24" s="15"/>
      <c r="E24" s="19"/>
      <c r="F24" s="16"/>
      <c r="G24" s="16"/>
      <c r="H24" s="17"/>
    </row>
    <row r="25" spans="1:8" ht="18.75">
      <c r="A25" s="122">
        <v>23</v>
      </c>
      <c r="B25" s="20" t="s">
        <v>42</v>
      </c>
      <c r="C25" s="32">
        <v>50</v>
      </c>
      <c r="D25" s="21">
        <v>1.52</v>
      </c>
      <c r="E25" s="22">
        <v>5.69</v>
      </c>
      <c r="F25" s="21">
        <v>5.38</v>
      </c>
      <c r="G25" s="21">
        <v>78.5</v>
      </c>
      <c r="H25" s="17"/>
    </row>
    <row r="26" spans="1:8" ht="18.75">
      <c r="A26" s="122"/>
      <c r="B26" s="23" t="s">
        <v>46</v>
      </c>
      <c r="C26" s="35"/>
      <c r="D26" s="24"/>
      <c r="E26" s="25"/>
      <c r="F26" s="24"/>
      <c r="G26" s="24"/>
      <c r="H26" s="17"/>
    </row>
    <row r="27" spans="1:8" ht="18.75">
      <c r="A27" s="122"/>
      <c r="B27" s="23" t="s">
        <v>47</v>
      </c>
      <c r="C27" s="35"/>
      <c r="D27" s="24"/>
      <c r="E27" s="25"/>
      <c r="F27" s="24"/>
      <c r="G27" s="24"/>
      <c r="H27" s="17"/>
    </row>
    <row r="28" spans="1:8" ht="18.75">
      <c r="A28" s="122"/>
      <c r="B28" s="23" t="s">
        <v>48</v>
      </c>
      <c r="C28" s="35"/>
      <c r="D28" s="24"/>
      <c r="E28" s="25"/>
      <c r="F28" s="24"/>
      <c r="G28" s="24"/>
      <c r="H28" s="17"/>
    </row>
    <row r="29" spans="1:8" ht="18.75">
      <c r="A29" s="122"/>
      <c r="B29" s="23" t="s">
        <v>49</v>
      </c>
      <c r="C29" s="35"/>
      <c r="D29" s="24"/>
      <c r="E29" s="25"/>
      <c r="F29" s="24"/>
      <c r="G29" s="24"/>
      <c r="H29" s="17"/>
    </row>
    <row r="30" spans="1:8" ht="18.75">
      <c r="A30" s="122"/>
      <c r="B30" s="23" t="s">
        <v>50</v>
      </c>
      <c r="C30" s="35"/>
      <c r="D30" s="24"/>
      <c r="E30" s="25"/>
      <c r="F30" s="24"/>
      <c r="G30" s="24"/>
      <c r="H30" s="17"/>
    </row>
    <row r="31" spans="1:8" ht="18.75">
      <c r="A31" s="122"/>
      <c r="B31" s="26" t="s">
        <v>51</v>
      </c>
      <c r="C31" s="69"/>
      <c r="D31" s="27"/>
      <c r="E31" s="70"/>
      <c r="F31" s="27"/>
      <c r="G31" s="27"/>
      <c r="H31" s="17"/>
    </row>
    <row r="32" spans="1:8" ht="18.75">
      <c r="A32" s="97">
        <v>27</v>
      </c>
      <c r="B32" s="20" t="s">
        <v>24</v>
      </c>
      <c r="C32" s="32">
        <v>200</v>
      </c>
      <c r="D32" s="21">
        <v>1.52</v>
      </c>
      <c r="E32" s="22">
        <v>5.33</v>
      </c>
      <c r="F32" s="21">
        <v>8.65</v>
      </c>
      <c r="G32" s="21">
        <v>88.89</v>
      </c>
      <c r="H32" s="13"/>
    </row>
    <row r="33" spans="1:8" ht="18.75">
      <c r="A33" s="120"/>
      <c r="B33" s="23" t="s">
        <v>25</v>
      </c>
      <c r="C33" s="35"/>
      <c r="D33" s="24"/>
      <c r="E33" s="25"/>
      <c r="F33" s="24"/>
      <c r="G33" s="24"/>
      <c r="H33" s="2"/>
    </row>
    <row r="34" spans="1:8" ht="18.75">
      <c r="A34" s="120"/>
      <c r="B34" s="23" t="s">
        <v>26</v>
      </c>
      <c r="C34" s="35"/>
      <c r="D34" s="24"/>
      <c r="E34" s="25"/>
      <c r="F34" s="24"/>
      <c r="G34" s="24"/>
      <c r="H34" s="2"/>
    </row>
    <row r="35" spans="1:8" ht="18.75">
      <c r="A35" s="120"/>
      <c r="B35" s="23" t="s">
        <v>27</v>
      </c>
      <c r="C35" s="35"/>
      <c r="D35" s="24"/>
      <c r="E35" s="25"/>
      <c r="F35" s="24"/>
      <c r="G35" s="24"/>
      <c r="H35" s="2"/>
    </row>
    <row r="36" spans="1:8" ht="18.75">
      <c r="A36" s="120"/>
      <c r="B36" s="23" t="s">
        <v>28</v>
      </c>
      <c r="C36" s="35"/>
      <c r="D36" s="24"/>
      <c r="E36" s="25"/>
      <c r="F36" s="24"/>
      <c r="G36" s="24"/>
      <c r="H36" s="2"/>
    </row>
    <row r="37" spans="1:8" ht="18.75">
      <c r="A37" s="120"/>
      <c r="B37" s="23" t="s">
        <v>29</v>
      </c>
      <c r="C37" s="35"/>
      <c r="D37" s="24"/>
      <c r="E37" s="25"/>
      <c r="F37" s="24"/>
      <c r="G37" s="24"/>
      <c r="H37" s="2"/>
    </row>
    <row r="38" spans="1:8" ht="18.75">
      <c r="A38" s="120"/>
      <c r="B38" s="23" t="s">
        <v>21</v>
      </c>
      <c r="C38" s="35"/>
      <c r="D38" s="24"/>
      <c r="E38" s="25"/>
      <c r="F38" s="24"/>
      <c r="G38" s="24"/>
      <c r="H38" s="2"/>
    </row>
    <row r="39" spans="1:8" ht="18.75">
      <c r="A39" s="120"/>
      <c r="B39" s="23" t="s">
        <v>30</v>
      </c>
      <c r="C39" s="35"/>
      <c r="D39" s="24"/>
      <c r="E39" s="25"/>
      <c r="F39" s="24"/>
      <c r="G39" s="24"/>
      <c r="H39" s="2"/>
    </row>
    <row r="40" spans="1:8" ht="18.75">
      <c r="A40" s="120"/>
      <c r="B40" s="23" t="s">
        <v>31</v>
      </c>
      <c r="C40" s="35"/>
      <c r="D40" s="24"/>
      <c r="E40" s="25"/>
      <c r="F40" s="24"/>
      <c r="G40" s="24"/>
      <c r="H40" s="2"/>
    </row>
    <row r="41" spans="1:8" ht="18.75">
      <c r="A41" s="120"/>
      <c r="B41" s="23" t="s">
        <v>32</v>
      </c>
      <c r="C41" s="35"/>
      <c r="D41" s="24"/>
      <c r="E41" s="25"/>
      <c r="F41" s="24"/>
      <c r="G41" s="24"/>
      <c r="H41" s="2"/>
    </row>
    <row r="42" spans="1:8" ht="18.75">
      <c r="A42" s="120"/>
      <c r="B42" s="23" t="s">
        <v>22</v>
      </c>
      <c r="C42" s="35"/>
      <c r="D42" s="24"/>
      <c r="E42" s="25"/>
      <c r="F42" s="24"/>
      <c r="G42" s="24"/>
      <c r="H42" s="2"/>
    </row>
    <row r="43" spans="1:8" ht="18.75">
      <c r="A43" s="117">
        <v>178</v>
      </c>
      <c r="B43" s="20" t="s">
        <v>40</v>
      </c>
      <c r="C43" s="29">
        <v>70</v>
      </c>
      <c r="D43" s="22">
        <v>10.199999999999999</v>
      </c>
      <c r="E43" s="21">
        <v>11.62</v>
      </c>
      <c r="F43" s="22">
        <v>7</v>
      </c>
      <c r="G43" s="21">
        <v>173.6</v>
      </c>
      <c r="H43" s="17"/>
    </row>
    <row r="44" spans="1:8" ht="18.75">
      <c r="A44" s="118"/>
      <c r="B44" s="23" t="s">
        <v>64</v>
      </c>
      <c r="C44" s="35"/>
      <c r="D44" s="24"/>
      <c r="E44" s="25"/>
      <c r="F44" s="24"/>
      <c r="G44" s="24"/>
      <c r="H44" s="17"/>
    </row>
    <row r="45" spans="1:8" ht="18.75">
      <c r="A45" s="118"/>
      <c r="B45" s="23" t="s">
        <v>65</v>
      </c>
      <c r="C45" s="35"/>
      <c r="D45" s="24"/>
      <c r="E45" s="25"/>
      <c r="F45" s="24"/>
      <c r="G45" s="24"/>
      <c r="H45" s="17"/>
    </row>
    <row r="46" spans="1:8" ht="18.75">
      <c r="A46" s="118"/>
      <c r="B46" s="23" t="s">
        <v>66</v>
      </c>
      <c r="C46" s="35"/>
      <c r="D46" s="24"/>
      <c r="E46" s="25"/>
      <c r="F46" s="24"/>
      <c r="G46" s="24"/>
      <c r="H46" s="17"/>
    </row>
    <row r="47" spans="1:8" ht="6.75" customHeight="1">
      <c r="A47" s="118"/>
      <c r="B47" s="26"/>
      <c r="C47" s="35"/>
      <c r="D47" s="24"/>
      <c r="E47" s="25"/>
      <c r="F47" s="24"/>
      <c r="G47" s="24"/>
      <c r="H47" s="17"/>
    </row>
    <row r="48" spans="1:8" ht="18.75" hidden="1">
      <c r="A48" s="119"/>
      <c r="B48" s="23"/>
      <c r="C48" s="35"/>
      <c r="D48" s="24"/>
      <c r="E48" s="25"/>
      <c r="F48" s="24"/>
      <c r="G48" s="24"/>
      <c r="H48" s="17"/>
    </row>
    <row r="49" spans="1:8" ht="18.75" hidden="1">
      <c r="A49" s="119"/>
      <c r="B49" s="26"/>
      <c r="C49" s="69"/>
      <c r="D49" s="27"/>
      <c r="E49" s="70"/>
      <c r="F49" s="27"/>
      <c r="G49" s="27"/>
      <c r="H49" s="17"/>
    </row>
    <row r="50" spans="1:8" ht="18.75">
      <c r="A50" s="97">
        <v>194</v>
      </c>
      <c r="B50" s="20" t="s">
        <v>33</v>
      </c>
      <c r="C50" s="32">
        <v>130</v>
      </c>
      <c r="D50" s="21">
        <v>4.78</v>
      </c>
      <c r="E50" s="22">
        <v>4.58</v>
      </c>
      <c r="F50" s="21">
        <v>30.61</v>
      </c>
      <c r="G50" s="21">
        <v>183</v>
      </c>
      <c r="H50" s="2"/>
    </row>
    <row r="51" spans="1:8" ht="18.75">
      <c r="A51" s="120"/>
      <c r="B51" s="23" t="s">
        <v>67</v>
      </c>
      <c r="C51" s="35"/>
      <c r="D51" s="24"/>
      <c r="E51" s="25"/>
      <c r="F51" s="24"/>
      <c r="G51" s="24"/>
      <c r="H51" s="2"/>
    </row>
    <row r="52" spans="1:8" ht="18.75">
      <c r="A52" s="121"/>
      <c r="B52" s="26" t="s">
        <v>68</v>
      </c>
      <c r="C52" s="69"/>
      <c r="D52" s="27"/>
      <c r="E52" s="70"/>
      <c r="F52" s="27"/>
      <c r="G52" s="27"/>
      <c r="H52" s="2"/>
    </row>
    <row r="53" spans="1:8" ht="18.75">
      <c r="A53" s="91">
        <v>256</v>
      </c>
      <c r="B53" s="78" t="s">
        <v>38</v>
      </c>
      <c r="C53" s="62">
        <v>200</v>
      </c>
      <c r="D53" s="49">
        <v>0.68</v>
      </c>
      <c r="E53" s="43">
        <v>0</v>
      </c>
      <c r="F53" s="49">
        <v>21.01</v>
      </c>
      <c r="G53" s="43">
        <v>46.87</v>
      </c>
      <c r="H53" s="2"/>
    </row>
    <row r="54" spans="1:8" ht="18.75">
      <c r="A54" s="91"/>
      <c r="B54" s="50" t="s">
        <v>39</v>
      </c>
      <c r="C54" s="63"/>
      <c r="D54" s="46"/>
      <c r="E54" s="45"/>
      <c r="F54" s="46"/>
      <c r="G54" s="45"/>
      <c r="H54" s="2"/>
    </row>
    <row r="55" spans="1:8" ht="18.75">
      <c r="A55" s="91"/>
      <c r="B55" s="50" t="s">
        <v>69</v>
      </c>
      <c r="C55" s="63"/>
      <c r="D55" s="46"/>
      <c r="E55" s="45"/>
      <c r="F55" s="46"/>
      <c r="G55" s="45"/>
      <c r="H55" s="2"/>
    </row>
    <row r="56" spans="1:8" ht="18.75">
      <c r="A56" s="92"/>
      <c r="B56" s="54" t="s">
        <v>12</v>
      </c>
      <c r="C56" s="64"/>
      <c r="D56" s="48"/>
      <c r="E56" s="47"/>
      <c r="F56" s="48"/>
      <c r="G56" s="47"/>
      <c r="H56" s="2"/>
    </row>
    <row r="57" spans="1:8" ht="18.75">
      <c r="A57" s="61">
        <v>109</v>
      </c>
      <c r="B57" s="30" t="s">
        <v>16</v>
      </c>
      <c r="C57" s="86">
        <v>35</v>
      </c>
      <c r="D57" s="87">
        <v>2.2999999999999998</v>
      </c>
      <c r="E57" s="87">
        <v>0.4</v>
      </c>
      <c r="F57" s="87">
        <v>11.6</v>
      </c>
      <c r="G57" s="7">
        <v>60.9</v>
      </c>
      <c r="H57" s="2"/>
    </row>
    <row r="58" spans="1:8" ht="18.75">
      <c r="A58" s="88" t="s">
        <v>17</v>
      </c>
      <c r="B58" s="89"/>
      <c r="C58" s="67">
        <f>SUM(C25:C57)</f>
        <v>685</v>
      </c>
      <c r="D58" s="67">
        <f t="shared" ref="D58:G58" si="1">SUM(D25:D57)</f>
        <v>21</v>
      </c>
      <c r="E58" s="67">
        <f t="shared" si="1"/>
        <v>27.619999999999997</v>
      </c>
      <c r="F58" s="67">
        <f t="shared" si="1"/>
        <v>84.25</v>
      </c>
      <c r="G58" s="67">
        <f t="shared" si="1"/>
        <v>631.76</v>
      </c>
      <c r="H58" s="17"/>
    </row>
    <row r="59" spans="1:8" ht="18.75">
      <c r="A59" s="33"/>
      <c r="B59" s="33"/>
      <c r="C59" s="68"/>
      <c r="D59" s="40"/>
      <c r="E59" s="40"/>
      <c r="F59" s="40"/>
      <c r="G59" s="40"/>
      <c r="H59" s="17"/>
    </row>
    <row r="60" spans="1:8" ht="18.75">
      <c r="A60" s="16" t="s">
        <v>18</v>
      </c>
      <c r="B60" s="14"/>
      <c r="C60" s="10"/>
      <c r="D60" s="11"/>
      <c r="E60" s="11"/>
      <c r="F60" s="11"/>
      <c r="G60" s="12"/>
      <c r="H60" s="2"/>
    </row>
    <row r="61" spans="1:8" ht="18.75">
      <c r="A61" s="95">
        <v>276</v>
      </c>
      <c r="B61" s="20" t="s">
        <v>41</v>
      </c>
      <c r="C61" s="79">
        <v>45</v>
      </c>
      <c r="D61" s="80">
        <v>3.1</v>
      </c>
      <c r="E61" s="39">
        <v>2.1</v>
      </c>
      <c r="F61" s="80">
        <v>29.39</v>
      </c>
      <c r="G61" s="39">
        <v>149.85</v>
      </c>
      <c r="H61" s="2"/>
    </row>
    <row r="62" spans="1:8" ht="18.75">
      <c r="A62" s="96"/>
      <c r="B62" s="23" t="s">
        <v>71</v>
      </c>
      <c r="C62" s="81"/>
      <c r="D62" s="82"/>
      <c r="E62" s="59"/>
      <c r="F62" s="82"/>
      <c r="G62" s="59"/>
      <c r="H62" s="2"/>
    </row>
    <row r="63" spans="1:8" ht="18.75">
      <c r="A63" s="96"/>
      <c r="B63" s="23" t="s">
        <v>52</v>
      </c>
      <c r="C63" s="81"/>
      <c r="D63" s="82"/>
      <c r="E63" s="59"/>
      <c r="F63" s="82"/>
      <c r="G63" s="59"/>
      <c r="H63" s="2"/>
    </row>
    <row r="64" spans="1:8" ht="18.75">
      <c r="A64" s="96"/>
      <c r="B64" s="23" t="s">
        <v>53</v>
      </c>
      <c r="C64" s="81"/>
      <c r="D64" s="82"/>
      <c r="E64" s="59"/>
      <c r="F64" s="82"/>
      <c r="G64" s="59"/>
      <c r="H64" s="2"/>
    </row>
    <row r="65" spans="1:8" ht="18.75">
      <c r="A65" s="96"/>
      <c r="B65" s="23" t="s">
        <v>54</v>
      </c>
      <c r="C65" s="81"/>
      <c r="D65" s="82"/>
      <c r="E65" s="59"/>
      <c r="F65" s="82"/>
      <c r="G65" s="59"/>
      <c r="H65" s="2"/>
    </row>
    <row r="66" spans="1:8" ht="18.75">
      <c r="A66" s="96"/>
      <c r="B66" s="23" t="s">
        <v>70</v>
      </c>
      <c r="C66" s="81"/>
      <c r="D66" s="82"/>
      <c r="E66" s="59"/>
      <c r="F66" s="82"/>
      <c r="G66" s="59"/>
      <c r="H66" s="2"/>
    </row>
    <row r="67" spans="1:8" ht="18.75">
      <c r="A67" s="96"/>
      <c r="B67" s="23" t="s">
        <v>55</v>
      </c>
      <c r="C67" s="81"/>
      <c r="D67" s="82"/>
      <c r="E67" s="59"/>
      <c r="F67" s="82"/>
      <c r="G67" s="59"/>
      <c r="H67" s="2"/>
    </row>
    <row r="68" spans="1:8" ht="18.75">
      <c r="A68" s="115"/>
      <c r="B68" s="26" t="s">
        <v>56</v>
      </c>
      <c r="C68" s="83"/>
      <c r="D68" s="84"/>
      <c r="E68" s="60"/>
      <c r="F68" s="84"/>
      <c r="G68" s="60"/>
      <c r="H68" s="2"/>
    </row>
    <row r="69" spans="1:8" ht="18.75">
      <c r="A69" s="96">
        <v>233</v>
      </c>
      <c r="B69" s="36" t="s">
        <v>34</v>
      </c>
      <c r="C69" s="28">
        <v>200</v>
      </c>
      <c r="D69" s="31">
        <v>1.36</v>
      </c>
      <c r="E69" s="31">
        <v>0</v>
      </c>
      <c r="F69" s="31">
        <v>29.02</v>
      </c>
      <c r="G69" s="31">
        <v>116.19</v>
      </c>
      <c r="H69" s="2"/>
    </row>
    <row r="70" spans="1:8" ht="18.75">
      <c r="A70" s="96"/>
      <c r="B70" s="37" t="s">
        <v>35</v>
      </c>
      <c r="C70" s="28"/>
      <c r="D70" s="31"/>
      <c r="E70" s="31"/>
      <c r="F70" s="31"/>
      <c r="G70" s="31"/>
      <c r="H70" s="2"/>
    </row>
    <row r="71" spans="1:8" ht="18.75">
      <c r="A71" s="96"/>
      <c r="B71" s="37" t="s">
        <v>36</v>
      </c>
      <c r="C71" s="28"/>
      <c r="D71" s="31"/>
      <c r="E71" s="31"/>
      <c r="F71" s="31"/>
      <c r="G71" s="55"/>
      <c r="H71" s="2"/>
    </row>
    <row r="72" spans="1:8" ht="18.75" customHeight="1">
      <c r="A72" s="93" t="s">
        <v>20</v>
      </c>
      <c r="B72" s="94"/>
      <c r="C72" s="71">
        <f>SUM(C61:C71)</f>
        <v>245</v>
      </c>
      <c r="D72" s="71">
        <f t="shared" ref="D72:G72" si="2">SUM(D61:D71)</f>
        <v>4.46</v>
      </c>
      <c r="E72" s="71">
        <f t="shared" si="2"/>
        <v>2.1</v>
      </c>
      <c r="F72" s="71">
        <f t="shared" si="2"/>
        <v>58.41</v>
      </c>
      <c r="G72" s="71">
        <f t="shared" si="2"/>
        <v>266.03999999999996</v>
      </c>
    </row>
    <row r="73" spans="1:8" ht="18.75">
      <c r="A73" s="88" t="s">
        <v>43</v>
      </c>
      <c r="B73" s="89"/>
      <c r="C73" s="71"/>
      <c r="D73" s="85"/>
      <c r="E73" s="85"/>
      <c r="F73" s="85"/>
      <c r="G73" s="85">
        <f>G21+G23+G58+G72</f>
        <v>1357.42</v>
      </c>
      <c r="H73" s="2"/>
    </row>
    <row r="74" spans="1:8" ht="18.75">
      <c r="A74" s="33"/>
      <c r="B74" s="33"/>
      <c r="C74" s="38"/>
      <c r="D74" s="34"/>
      <c r="E74" s="34"/>
      <c r="F74" s="34"/>
      <c r="G74" s="34"/>
      <c r="H74" s="2"/>
    </row>
    <row r="75" spans="1:8" ht="21.75" customHeight="1"/>
    <row r="80" spans="1:8" ht="18.75">
      <c r="A80" s="17"/>
      <c r="B80" s="17"/>
      <c r="C80" s="17"/>
      <c r="D80" s="17"/>
      <c r="E80" s="17"/>
      <c r="F80" s="17"/>
      <c r="G80" s="17"/>
    </row>
    <row r="82" ht="18.75" customHeight="1"/>
  </sheetData>
  <mergeCells count="18">
    <mergeCell ref="A25:A31"/>
    <mergeCell ref="A32:A42"/>
    <mergeCell ref="G5:G7"/>
    <mergeCell ref="D5:F6"/>
    <mergeCell ref="B5:B7"/>
    <mergeCell ref="C5:C7"/>
    <mergeCell ref="A21:B21"/>
    <mergeCell ref="A5:A7"/>
    <mergeCell ref="A15:A19"/>
    <mergeCell ref="A8:A14"/>
    <mergeCell ref="A43:A49"/>
    <mergeCell ref="A50:A52"/>
    <mergeCell ref="A69:A71"/>
    <mergeCell ref="A53:A56"/>
    <mergeCell ref="A73:B73"/>
    <mergeCell ref="A58:B58"/>
    <mergeCell ref="A72:B72"/>
    <mergeCell ref="A61:A68"/>
  </mergeCells>
  <pageMargins left="0.39370078740157483" right="0.19685039370078741" top="0.19685039370078741" bottom="0.19685039370078741" header="0.11811023622047245" footer="0.11811023622047245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чт1</vt:lpstr>
      <vt:lpstr>чт1!Область_печати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2025-08-18T06:17:01Z</cp:lastPrinted>
  <dcterms:created xsi:type="dcterms:W3CDTF">2006-09-28T05:33:00Z</dcterms:created>
  <dcterms:modified xsi:type="dcterms:W3CDTF">2026-03-02T05:10:41Z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01AFF74154404B20985A3C7F51BC86D7_13</vt:lpwstr>
  </property>
  <property fmtid="{D5CDD505-2E9C-101B-9397-08002B2CF9AE}" pid="3" name="KSOProductBuildVer">
    <vt:lpwstr>1049-12.2.0.13201</vt:lpwstr>
  </property>
</Properties>
</file>