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11490"/>
  </bookViews>
  <sheets>
    <sheet name="вт2" sheetId="7" r:id="rId1"/>
  </sheets>
  <definedNames>
    <definedName name="_xlnm.Print_Area" localSheetId="0">вт2!$A$1:$H$67</definedName>
  </definedNames>
  <calcPr calcId="125725"/>
</workbook>
</file>

<file path=xl/calcChain.xml><?xml version="1.0" encoding="utf-8"?>
<calcChain xmlns="http://schemas.openxmlformats.org/spreadsheetml/2006/main">
  <c r="D63" i="7"/>
  <c r="E63"/>
  <c r="F63"/>
  <c r="G63"/>
  <c r="C63"/>
  <c r="D51"/>
  <c r="E51"/>
  <c r="F51"/>
  <c r="G51"/>
  <c r="C51"/>
  <c r="D18"/>
  <c r="E18"/>
  <c r="F18"/>
  <c r="G18"/>
  <c r="C18"/>
  <c r="G64" l="1"/>
</calcChain>
</file>

<file path=xl/sharedStrings.xml><?xml version="1.0" encoding="utf-8"?>
<sst xmlns="http://schemas.openxmlformats.org/spreadsheetml/2006/main" count="68" uniqueCount="67">
  <si>
    <t>Завтрак:</t>
  </si>
  <si>
    <t>№ рец.</t>
  </si>
  <si>
    <t>Прием пищи, наименование</t>
  </si>
  <si>
    <t>Масса порции</t>
  </si>
  <si>
    <t>Пищевые вещества (г)</t>
  </si>
  <si>
    <t>Энергетическая ценность (калл)</t>
  </si>
  <si>
    <t>Б</t>
  </si>
  <si>
    <t>Ж</t>
  </si>
  <si>
    <t>У</t>
  </si>
  <si>
    <t>Хлеб пшеничный</t>
  </si>
  <si>
    <t>Итого завтрак:</t>
  </si>
  <si>
    <t>Обед:</t>
  </si>
  <si>
    <t>Морковь-10</t>
  </si>
  <si>
    <t>Масло сливочное-6,75</t>
  </si>
  <si>
    <t>Хлеб  ржаной</t>
  </si>
  <si>
    <t>Итого обед:</t>
  </si>
  <si>
    <t>Полдник:</t>
  </si>
  <si>
    <t>Чай с сахаром</t>
  </si>
  <si>
    <t>Итого полдник:</t>
  </si>
  <si>
    <t>Масло сливочное-5</t>
  </si>
  <si>
    <t>День : вторник</t>
  </si>
  <si>
    <t>чай -1</t>
  </si>
  <si>
    <t>сахар - 15</t>
  </si>
  <si>
    <t>Рассольник ленинградский</t>
  </si>
  <si>
    <t>Картофель-80</t>
  </si>
  <si>
    <t>Лук репчатый-5</t>
  </si>
  <si>
    <t>Огурцы соленые-14</t>
  </si>
  <si>
    <t>Сметана-8</t>
  </si>
  <si>
    <t>Картофельное пюре</t>
  </si>
  <si>
    <t>Картофель-169,5</t>
  </si>
  <si>
    <t>Молоко-24</t>
  </si>
  <si>
    <t>Йогурт</t>
  </si>
  <si>
    <t>Фрукты</t>
  </si>
  <si>
    <t>Неделя: вторая</t>
  </si>
  <si>
    <t>Крупа: рисовая,овсяная, пшеничная-4</t>
  </si>
  <si>
    <t>Масло сливочное или растительное-4</t>
  </si>
  <si>
    <t>Котлеты или биточки рыбные</t>
  </si>
  <si>
    <t>Булочка российская</t>
  </si>
  <si>
    <t>Итого обед + полдник:</t>
  </si>
  <si>
    <t xml:space="preserve">с 3 до 7 лет </t>
  </si>
  <si>
    <t>Масло растительное-5</t>
  </si>
  <si>
    <t>Компот из плодов и ягод сушеных</t>
  </si>
  <si>
    <t>Курага-20</t>
  </si>
  <si>
    <t>Вода - 202</t>
  </si>
  <si>
    <t>Сахар - 15</t>
  </si>
  <si>
    <t>Каша рисовая молочная жидкая</t>
  </si>
  <si>
    <t>крупа рисовая-30,8</t>
  </si>
  <si>
    <t>Молоко-106,7</t>
  </si>
  <si>
    <t>Сахар-5</t>
  </si>
  <si>
    <t xml:space="preserve">Хлеб пшеничный </t>
  </si>
  <si>
    <t>Салат из свеклы с чесноком</t>
  </si>
  <si>
    <t>свекла-58</t>
  </si>
  <si>
    <t>чеснок-0,3</t>
  </si>
  <si>
    <t>Хлеб пшеничный-12,1</t>
  </si>
  <si>
    <t>сахар-8,3</t>
  </si>
  <si>
    <t>масло раст-4,1</t>
  </si>
  <si>
    <t>молоко-4,1</t>
  </si>
  <si>
    <t>яйца-1,6/дрожжи-0,8</t>
  </si>
  <si>
    <t>ванилин-0,01</t>
  </si>
  <si>
    <t>вода-9,5</t>
  </si>
  <si>
    <t>Яйца -3,7</t>
  </si>
  <si>
    <t>Масло сливочное-1,3</t>
  </si>
  <si>
    <t>Масло сливочное-4,6</t>
  </si>
  <si>
    <t>Треска-83</t>
  </si>
  <si>
    <t>или минтай-85,8</t>
  </si>
  <si>
    <t>или скумбрия-94,26</t>
  </si>
  <si>
    <t>мука пшеничная-28,4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</si>
</sst>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 vertical="center" shrinkToFit="1"/>
    </xf>
    <xf numFmtId="2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/>
    <xf numFmtId="0" fontId="1" fillId="0" borderId="0" xfId="0" applyFont="1" applyFill="1" applyBorder="1"/>
    <xf numFmtId="0" fontId="6" fillId="0" borderId="0" xfId="0" applyFont="1"/>
    <xf numFmtId="0" fontId="1" fillId="0" borderId="2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 vertical="top"/>
    </xf>
    <xf numFmtId="2" fontId="2" fillId="0" borderId="4" xfId="0" applyNumberFormat="1" applyFont="1" applyFill="1" applyBorder="1" applyAlignment="1">
      <alignment horizontal="center" vertical="top"/>
    </xf>
    <xf numFmtId="0" fontId="2" fillId="0" borderId="6" xfId="0" applyFont="1" applyFill="1" applyBorder="1"/>
    <xf numFmtId="2" fontId="2" fillId="0" borderId="6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0" fontId="2" fillId="0" borderId="10" xfId="0" applyFont="1" applyFill="1" applyBorder="1"/>
    <xf numFmtId="0" fontId="2" fillId="0" borderId="6" xfId="0" applyNumberFormat="1" applyFont="1" applyFill="1" applyBorder="1" applyAlignment="1">
      <alignment horizontal="center"/>
    </xf>
    <xf numFmtId="2" fontId="2" fillId="0" borderId="0" xfId="0" applyNumberFormat="1" applyFont="1" applyBorder="1"/>
    <xf numFmtId="2" fontId="2" fillId="0" borderId="0" xfId="0" applyNumberFormat="1" applyFont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2" fontId="2" fillId="0" borderId="6" xfId="0" applyNumberFormat="1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5" fillId="0" borderId="5" xfId="0" applyFont="1" applyFill="1" applyBorder="1" applyAlignment="1">
      <alignment horizontal="left" vertical="top"/>
    </xf>
    <xf numFmtId="2" fontId="4" fillId="0" borderId="2" xfId="0" applyNumberFormat="1" applyFont="1" applyFill="1" applyBorder="1" applyAlignment="1">
      <alignment horizontal="center" vertical="top"/>
    </xf>
    <xf numFmtId="2" fontId="4" fillId="0" borderId="5" xfId="0" applyNumberFormat="1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2" fontId="4" fillId="0" borderId="11" xfId="0" applyNumberFormat="1" applyFont="1" applyFill="1" applyBorder="1" applyAlignment="1">
      <alignment horizontal="center" vertical="top"/>
    </xf>
    <xf numFmtId="2" fontId="4" fillId="0" borderId="6" xfId="0" applyNumberFormat="1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2" fontId="4" fillId="0" borderId="10" xfId="0" applyNumberFormat="1" applyFont="1" applyFill="1" applyBorder="1" applyAlignment="1">
      <alignment horizontal="center" vertical="top"/>
    </xf>
    <xf numFmtId="2" fontId="4" fillId="0" borderId="8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left" vertical="center" shrinkToFit="1"/>
    </xf>
    <xf numFmtId="2" fontId="4" fillId="0" borderId="4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0" fontId="4" fillId="0" borderId="6" xfId="0" applyFont="1" applyFill="1" applyBorder="1"/>
    <xf numFmtId="0" fontId="4" fillId="0" borderId="10" xfId="0" applyFont="1" applyFill="1" applyBorder="1"/>
    <xf numFmtId="2" fontId="1" fillId="0" borderId="1" xfId="0" applyNumberFormat="1" applyFont="1" applyFill="1" applyBorder="1" applyAlignment="1">
      <alignment horizontal="center" vertical="center"/>
    </xf>
    <xf numFmtId="2" fontId="8" fillId="0" borderId="6" xfId="0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/>
    <xf numFmtId="0" fontId="9" fillId="0" borderId="2" xfId="0" applyFont="1" applyFill="1" applyBorder="1"/>
    <xf numFmtId="0" fontId="9" fillId="0" borderId="6" xfId="0" applyFont="1" applyFill="1" applyBorder="1"/>
    <xf numFmtId="0" fontId="2" fillId="0" borderId="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/>
    <xf numFmtId="0" fontId="2" fillId="0" borderId="1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 wrapText="1"/>
    </xf>
    <xf numFmtId="2" fontId="2" fillId="0" borderId="8" xfId="0" applyNumberFormat="1" applyFont="1" applyFill="1" applyBorder="1" applyAlignment="1">
      <alignment horizontal="center"/>
    </xf>
    <xf numFmtId="0" fontId="2" fillId="0" borderId="10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0" fontId="2" fillId="0" borderId="2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/>
    <xf numFmtId="0" fontId="7" fillId="0" borderId="12" xfId="0" applyFont="1" applyFill="1" applyBorder="1"/>
    <xf numFmtId="0" fontId="7" fillId="0" borderId="13" xfId="0" applyFont="1" applyFill="1" applyBorder="1"/>
    <xf numFmtId="0" fontId="1" fillId="0" borderId="13" xfId="0" applyNumberFormat="1" applyFont="1" applyFill="1" applyBorder="1" applyAlignment="1">
      <alignment horizontal="center" vertical="top"/>
    </xf>
    <xf numFmtId="0" fontId="7" fillId="0" borderId="0" xfId="0" applyFont="1" applyFill="1" applyBorder="1"/>
    <xf numFmtId="0" fontId="4" fillId="0" borderId="10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7"/>
  <sheetViews>
    <sheetView tabSelected="1" view="pageBreakPreview" topLeftCell="A22" zoomScale="60" zoomScaleNormal="70" workbookViewId="0">
      <selection activeCell="C68" sqref="C68"/>
    </sheetView>
  </sheetViews>
  <sheetFormatPr defaultColWidth="9" defaultRowHeight="15"/>
  <cols>
    <col min="1" max="1" width="9" customWidth="1"/>
    <col min="2" max="2" width="60.7109375" customWidth="1"/>
    <col min="3" max="3" width="11.28515625" customWidth="1"/>
    <col min="4" max="4" width="12.28515625" customWidth="1"/>
    <col min="6" max="6" width="9.7109375"/>
    <col min="7" max="7" width="22.5703125" customWidth="1"/>
  </cols>
  <sheetData>
    <row r="1" spans="1:8" ht="18.75">
      <c r="A1" s="1" t="s">
        <v>33</v>
      </c>
      <c r="B1" s="2"/>
      <c r="D1" s="1"/>
      <c r="E1" s="2"/>
      <c r="F1" s="2"/>
    </row>
    <row r="2" spans="1:8" ht="18.75">
      <c r="A2" s="1" t="s">
        <v>20</v>
      </c>
      <c r="B2" s="2"/>
      <c r="C2" s="2"/>
      <c r="D2" s="2"/>
      <c r="E2" s="2"/>
      <c r="F2" s="2"/>
      <c r="G2" s="2"/>
    </row>
    <row r="3" spans="1:8" ht="18.75">
      <c r="A3" s="3" t="s">
        <v>39</v>
      </c>
      <c r="B3" s="4"/>
      <c r="C3" s="5"/>
      <c r="D3" s="5"/>
      <c r="F3" s="5"/>
      <c r="G3" s="5"/>
    </row>
    <row r="4" spans="1:8" ht="18.75">
      <c r="A4" s="3" t="s">
        <v>0</v>
      </c>
      <c r="C4" s="5"/>
      <c r="D4" s="5"/>
      <c r="F4" s="5"/>
      <c r="G4" s="5"/>
    </row>
    <row r="5" spans="1:8" ht="18.75">
      <c r="A5" s="3" t="s">
        <v>0</v>
      </c>
      <c r="C5" s="5"/>
      <c r="D5" s="5"/>
      <c r="F5" s="5"/>
      <c r="G5" s="5"/>
    </row>
    <row r="6" spans="1:8">
      <c r="A6" s="100" t="s">
        <v>1</v>
      </c>
      <c r="B6" s="116" t="s">
        <v>2</v>
      </c>
      <c r="C6" s="119" t="s">
        <v>3</v>
      </c>
      <c r="D6" s="109" t="s">
        <v>4</v>
      </c>
      <c r="E6" s="110"/>
      <c r="F6" s="111"/>
      <c r="G6" s="106" t="s">
        <v>5</v>
      </c>
    </row>
    <row r="7" spans="1:8">
      <c r="A7" s="100"/>
      <c r="B7" s="117"/>
      <c r="C7" s="120"/>
      <c r="D7" s="98"/>
      <c r="E7" s="112"/>
      <c r="F7" s="113"/>
      <c r="G7" s="107"/>
    </row>
    <row r="8" spans="1:8" ht="18.75">
      <c r="A8" s="100"/>
      <c r="B8" s="118"/>
      <c r="C8" s="121"/>
      <c r="D8" s="6" t="s">
        <v>6</v>
      </c>
      <c r="E8" s="6" t="s">
        <v>7</v>
      </c>
      <c r="F8" s="6" t="s">
        <v>8</v>
      </c>
      <c r="G8" s="108"/>
      <c r="H8" s="17"/>
    </row>
    <row r="9" spans="1:8" ht="18.75">
      <c r="A9" s="109">
        <v>98</v>
      </c>
      <c r="B9" s="53" t="s">
        <v>45</v>
      </c>
      <c r="C9" s="56">
        <v>205</v>
      </c>
      <c r="D9" s="19">
        <v>5.12</v>
      </c>
      <c r="E9" s="56">
        <v>6.62</v>
      </c>
      <c r="F9" s="19">
        <v>32.61</v>
      </c>
      <c r="G9" s="56">
        <v>210.13</v>
      </c>
      <c r="H9" s="17"/>
    </row>
    <row r="10" spans="1:8" ht="18.75">
      <c r="A10" s="125"/>
      <c r="B10" s="54" t="s">
        <v>46</v>
      </c>
      <c r="C10" s="26"/>
      <c r="D10" s="12"/>
      <c r="E10" s="32"/>
      <c r="F10" s="12"/>
      <c r="G10" s="32"/>
      <c r="H10" s="17"/>
    </row>
    <row r="11" spans="1:8" ht="18.75">
      <c r="A11" s="125"/>
      <c r="B11" s="54" t="s">
        <v>47</v>
      </c>
      <c r="C11" s="26"/>
      <c r="D11" s="12"/>
      <c r="E11" s="32"/>
      <c r="F11" s="12"/>
      <c r="G11" s="32"/>
      <c r="H11" s="17"/>
    </row>
    <row r="12" spans="1:8" ht="18.75">
      <c r="A12" s="125"/>
      <c r="B12" s="54" t="s">
        <v>48</v>
      </c>
      <c r="C12" s="26"/>
      <c r="D12" s="12"/>
      <c r="E12" s="32"/>
      <c r="F12" s="12"/>
      <c r="G12" s="32"/>
      <c r="H12" s="17"/>
    </row>
    <row r="13" spans="1:8" ht="18.75">
      <c r="A13" s="125"/>
      <c r="B13" s="54" t="s">
        <v>19</v>
      </c>
      <c r="C13" s="26"/>
      <c r="D13" s="12"/>
      <c r="E13" s="32"/>
      <c r="F13" s="12"/>
      <c r="G13" s="32"/>
      <c r="H13" s="17"/>
    </row>
    <row r="14" spans="1:8" ht="18.75">
      <c r="A14" s="104">
        <v>263</v>
      </c>
      <c r="B14" s="42" t="s">
        <v>17</v>
      </c>
      <c r="C14" s="67">
        <v>200</v>
      </c>
      <c r="D14" s="43">
        <v>0.12</v>
      </c>
      <c r="E14" s="43">
        <v>0</v>
      </c>
      <c r="F14" s="43">
        <v>12.04</v>
      </c>
      <c r="G14" s="44">
        <v>48.64</v>
      </c>
      <c r="H14" s="17"/>
    </row>
    <row r="15" spans="1:8" ht="18.75">
      <c r="A15" s="105"/>
      <c r="B15" s="45" t="s">
        <v>21</v>
      </c>
      <c r="C15" s="46"/>
      <c r="D15" s="47"/>
      <c r="E15" s="48"/>
      <c r="F15" s="49"/>
      <c r="G15" s="48"/>
      <c r="H15" s="17"/>
    </row>
    <row r="16" spans="1:8" ht="18.75">
      <c r="A16" s="105"/>
      <c r="B16" s="45" t="s">
        <v>22</v>
      </c>
      <c r="C16" s="46"/>
      <c r="D16" s="47"/>
      <c r="E16" s="48"/>
      <c r="F16" s="49"/>
      <c r="G16" s="48"/>
      <c r="H16" s="17"/>
    </row>
    <row r="17" spans="1:8" ht="18.75">
      <c r="A17" s="66">
        <v>108</v>
      </c>
      <c r="B17" s="41" t="s">
        <v>49</v>
      </c>
      <c r="C17" s="82">
        <v>35</v>
      </c>
      <c r="D17" s="83">
        <v>2.6</v>
      </c>
      <c r="E17" s="83">
        <v>0.2</v>
      </c>
      <c r="F17" s="83">
        <v>17.2</v>
      </c>
      <c r="G17" s="83">
        <v>82.2</v>
      </c>
      <c r="H17" s="17"/>
    </row>
    <row r="18" spans="1:8" ht="18.75">
      <c r="A18" s="114" t="s">
        <v>10</v>
      </c>
      <c r="B18" s="115"/>
      <c r="C18" s="68">
        <f>SUM(C9:C17)</f>
        <v>440</v>
      </c>
      <c r="D18" s="68">
        <f>SUM(D9:D17)</f>
        <v>7.84</v>
      </c>
      <c r="E18" s="68">
        <f>SUM(E9:E17)</f>
        <v>6.82</v>
      </c>
      <c r="F18" s="68">
        <f>SUM(F9:F17)</f>
        <v>61.849999999999994</v>
      </c>
      <c r="G18" s="68">
        <f>SUM(G9:G17)</f>
        <v>340.96999999999997</v>
      </c>
      <c r="H18" s="17"/>
    </row>
    <row r="19" spans="1:8" ht="18.75">
      <c r="A19" s="74"/>
      <c r="B19" s="69" t="s">
        <v>32</v>
      </c>
      <c r="C19" s="70">
        <v>200</v>
      </c>
      <c r="D19" s="9">
        <v>0.5</v>
      </c>
      <c r="E19" s="9">
        <v>0</v>
      </c>
      <c r="F19" s="9">
        <v>15</v>
      </c>
      <c r="G19" s="60">
        <v>94</v>
      </c>
      <c r="H19" s="17"/>
    </row>
    <row r="20" spans="1:8" ht="18.75">
      <c r="A20" s="16" t="s">
        <v>11</v>
      </c>
      <c r="B20" s="14"/>
      <c r="C20" s="15"/>
      <c r="D20" s="15"/>
      <c r="E20" s="14"/>
      <c r="F20" s="16"/>
      <c r="G20" s="16"/>
    </row>
    <row r="21" spans="1:8" ht="18.75">
      <c r="A21" s="104">
        <v>22</v>
      </c>
      <c r="B21" s="18" t="s">
        <v>50</v>
      </c>
      <c r="C21" s="30">
        <v>50</v>
      </c>
      <c r="D21" s="21">
        <v>0.7</v>
      </c>
      <c r="E21" s="20">
        <v>5.04</v>
      </c>
      <c r="F21" s="21">
        <v>4.6100000000000003</v>
      </c>
      <c r="G21" s="20">
        <v>66.64</v>
      </c>
    </row>
    <row r="22" spans="1:8" ht="18.75">
      <c r="A22" s="105"/>
      <c r="B22" s="22" t="s">
        <v>51</v>
      </c>
      <c r="C22" s="71"/>
      <c r="D22" s="24"/>
      <c r="E22" s="23"/>
      <c r="F22" s="24"/>
      <c r="G22" s="23"/>
    </row>
    <row r="23" spans="1:8" ht="18.75">
      <c r="A23" s="105"/>
      <c r="B23" s="22" t="s">
        <v>52</v>
      </c>
      <c r="C23" s="71"/>
      <c r="D23" s="24"/>
      <c r="E23" s="23"/>
      <c r="F23" s="24"/>
      <c r="G23" s="23"/>
    </row>
    <row r="24" spans="1:8" ht="18.75">
      <c r="A24" s="128"/>
      <c r="B24" s="22" t="s">
        <v>40</v>
      </c>
      <c r="C24" s="71"/>
      <c r="D24" s="24"/>
      <c r="E24" s="23"/>
      <c r="F24" s="24"/>
      <c r="G24" s="23"/>
    </row>
    <row r="25" spans="1:8" ht="18.75">
      <c r="A25" s="122">
        <v>33</v>
      </c>
      <c r="B25" s="64" t="s">
        <v>23</v>
      </c>
      <c r="C25" s="35">
        <v>200</v>
      </c>
      <c r="D25" s="34">
        <v>4</v>
      </c>
      <c r="E25" s="36">
        <v>9.0399999999999991</v>
      </c>
      <c r="F25" s="34">
        <v>25.9</v>
      </c>
      <c r="G25" s="34">
        <v>119.68</v>
      </c>
      <c r="H25" s="17"/>
    </row>
    <row r="26" spans="1:8" ht="18.75">
      <c r="A26" s="122"/>
      <c r="B26" s="22" t="s">
        <v>24</v>
      </c>
      <c r="C26" s="75"/>
      <c r="D26" s="32"/>
      <c r="E26" s="12"/>
      <c r="F26" s="32"/>
      <c r="G26" s="32"/>
      <c r="H26" s="17"/>
    </row>
    <row r="27" spans="1:8" ht="18.75">
      <c r="A27" s="122"/>
      <c r="B27" s="22" t="s">
        <v>34</v>
      </c>
      <c r="C27" s="75"/>
      <c r="D27" s="32"/>
      <c r="E27" s="12"/>
      <c r="F27" s="32"/>
      <c r="G27" s="32"/>
      <c r="H27" s="17"/>
    </row>
    <row r="28" spans="1:8" ht="18.75">
      <c r="A28" s="122"/>
      <c r="B28" s="22" t="s">
        <v>12</v>
      </c>
      <c r="C28" s="75"/>
      <c r="D28" s="32"/>
      <c r="E28" s="12"/>
      <c r="F28" s="32"/>
      <c r="G28" s="32"/>
      <c r="H28" s="17"/>
    </row>
    <row r="29" spans="1:8" ht="18.75">
      <c r="A29" s="122"/>
      <c r="B29" s="22" t="s">
        <v>25</v>
      </c>
      <c r="C29" s="75"/>
      <c r="D29" s="32"/>
      <c r="E29" s="12"/>
      <c r="F29" s="32"/>
      <c r="G29" s="32"/>
    </row>
    <row r="30" spans="1:8" ht="18.75">
      <c r="A30" s="122"/>
      <c r="B30" s="22" t="s">
        <v>26</v>
      </c>
      <c r="C30" s="75"/>
      <c r="D30" s="32"/>
      <c r="E30" s="12"/>
      <c r="F30" s="32"/>
      <c r="G30" s="32"/>
    </row>
    <row r="31" spans="1:8" ht="18.75">
      <c r="A31" s="122"/>
      <c r="B31" s="22" t="s">
        <v>35</v>
      </c>
      <c r="C31" s="75"/>
      <c r="D31" s="32"/>
      <c r="E31" s="12"/>
      <c r="F31" s="32"/>
      <c r="G31" s="32"/>
    </row>
    <row r="32" spans="1:8" ht="18.75">
      <c r="A32" s="122"/>
      <c r="B32" s="22" t="s">
        <v>27</v>
      </c>
      <c r="C32" s="75"/>
      <c r="D32" s="32"/>
      <c r="E32" s="12"/>
      <c r="F32" s="32"/>
      <c r="G32" s="32"/>
    </row>
    <row r="33" spans="1:8" ht="18.75">
      <c r="A33" s="109">
        <v>134</v>
      </c>
      <c r="B33" s="64" t="s">
        <v>36</v>
      </c>
      <c r="C33" s="37">
        <v>70</v>
      </c>
      <c r="D33" s="34">
        <v>9.6</v>
      </c>
      <c r="E33" s="36">
        <v>1.8</v>
      </c>
      <c r="F33" s="34">
        <v>6.3</v>
      </c>
      <c r="G33" s="34">
        <v>80.2</v>
      </c>
    </row>
    <row r="34" spans="1:8" ht="18.75">
      <c r="A34" s="126"/>
      <c r="B34" s="22" t="s">
        <v>63</v>
      </c>
      <c r="C34" s="11"/>
      <c r="D34" s="32"/>
      <c r="E34" s="12"/>
      <c r="F34" s="32"/>
      <c r="G34" s="32"/>
    </row>
    <row r="35" spans="1:8" ht="18.75">
      <c r="A35" s="126"/>
      <c r="B35" s="22" t="s">
        <v>64</v>
      </c>
      <c r="C35" s="11"/>
      <c r="D35" s="32"/>
      <c r="E35" s="12"/>
      <c r="F35" s="32"/>
      <c r="G35" s="32"/>
    </row>
    <row r="36" spans="1:8" ht="18.75">
      <c r="A36" s="126"/>
      <c r="B36" s="22" t="s">
        <v>65</v>
      </c>
      <c r="C36" s="11"/>
      <c r="D36" s="32"/>
      <c r="E36" s="12"/>
      <c r="F36" s="32"/>
      <c r="G36" s="32"/>
    </row>
    <row r="37" spans="1:8" ht="18.75">
      <c r="A37" s="126"/>
      <c r="B37" s="22" t="s">
        <v>53</v>
      </c>
      <c r="C37" s="11"/>
      <c r="D37" s="32"/>
      <c r="E37" s="12"/>
      <c r="F37" s="32"/>
      <c r="G37" s="32"/>
    </row>
    <row r="38" spans="1:8" ht="18.75">
      <c r="A38" s="126"/>
      <c r="B38" s="22" t="s">
        <v>60</v>
      </c>
      <c r="C38" s="11"/>
      <c r="D38" s="32"/>
      <c r="E38" s="12"/>
      <c r="F38" s="32"/>
      <c r="G38" s="32"/>
    </row>
    <row r="39" spans="1:8" ht="18.75">
      <c r="A39" s="126"/>
      <c r="B39" s="22" t="s">
        <v>61</v>
      </c>
      <c r="C39" s="11"/>
      <c r="D39" s="32"/>
      <c r="E39" s="12"/>
      <c r="F39" s="32"/>
      <c r="G39" s="32"/>
    </row>
    <row r="40" spans="1:8" ht="18.75">
      <c r="A40" s="127"/>
      <c r="B40" s="25" t="s">
        <v>62</v>
      </c>
      <c r="C40" s="90"/>
      <c r="D40" s="33"/>
      <c r="E40" s="79"/>
      <c r="F40" s="33"/>
      <c r="G40" s="33"/>
    </row>
    <row r="41" spans="1:8" ht="18.75">
      <c r="A41" s="98">
        <v>206</v>
      </c>
      <c r="B41" s="65" t="s">
        <v>28</v>
      </c>
      <c r="C41" s="35">
        <v>150</v>
      </c>
      <c r="D41" s="20">
        <v>3.19</v>
      </c>
      <c r="E41" s="21">
        <v>6.06</v>
      </c>
      <c r="F41" s="20">
        <v>23.3</v>
      </c>
      <c r="G41" s="20">
        <v>160.44999999999999</v>
      </c>
    </row>
    <row r="42" spans="1:8" ht="18.75">
      <c r="A42" s="99"/>
      <c r="B42" s="22" t="s">
        <v>29</v>
      </c>
      <c r="C42" s="29"/>
      <c r="D42" s="23"/>
      <c r="E42" s="24"/>
      <c r="F42" s="23"/>
      <c r="G42" s="23"/>
    </row>
    <row r="43" spans="1:8" ht="18.75">
      <c r="A43" s="99"/>
      <c r="B43" s="22" t="s">
        <v>30</v>
      </c>
      <c r="C43" s="29"/>
      <c r="D43" s="23"/>
      <c r="E43" s="24"/>
      <c r="F43" s="23"/>
      <c r="G43" s="23"/>
    </row>
    <row r="44" spans="1:8" ht="18.75">
      <c r="A44" s="99"/>
      <c r="B44" s="22" t="s">
        <v>13</v>
      </c>
      <c r="C44" s="29"/>
      <c r="D44" s="23"/>
      <c r="E44" s="24"/>
      <c r="F44" s="23"/>
      <c r="G44" s="23"/>
    </row>
    <row r="45" spans="1:8" ht="18.75">
      <c r="A45" s="101">
        <v>239</v>
      </c>
      <c r="B45" s="78" t="s">
        <v>41</v>
      </c>
      <c r="C45" s="57">
        <v>200</v>
      </c>
      <c r="D45" s="43">
        <v>0.33</v>
      </c>
      <c r="E45" s="55">
        <v>0</v>
      </c>
      <c r="F45" s="43">
        <v>22.66</v>
      </c>
      <c r="G45" s="43">
        <v>91.98</v>
      </c>
      <c r="H45" s="17"/>
    </row>
    <row r="46" spans="1:8" ht="18.75">
      <c r="A46" s="102"/>
      <c r="B46" s="58" t="s">
        <v>42</v>
      </c>
      <c r="C46" s="46"/>
      <c r="D46" s="48"/>
      <c r="E46" s="49"/>
      <c r="F46" s="48"/>
      <c r="G46" s="48"/>
      <c r="H46" s="17"/>
    </row>
    <row r="47" spans="1:8" ht="18.75">
      <c r="A47" s="102"/>
      <c r="B47" s="58" t="s">
        <v>43</v>
      </c>
      <c r="C47" s="46"/>
      <c r="D47" s="48"/>
      <c r="E47" s="49"/>
      <c r="F47" s="48"/>
      <c r="G47" s="48"/>
      <c r="H47" s="17"/>
    </row>
    <row r="48" spans="1:8" ht="18.75">
      <c r="A48" s="103"/>
      <c r="B48" s="59" t="s">
        <v>44</v>
      </c>
      <c r="C48" s="50"/>
      <c r="D48" s="51"/>
      <c r="E48" s="52"/>
      <c r="F48" s="51"/>
      <c r="G48" s="51"/>
      <c r="H48" s="17"/>
    </row>
    <row r="49" spans="1:8" ht="18.75">
      <c r="A49" s="95"/>
      <c r="B49" s="7" t="s">
        <v>9</v>
      </c>
      <c r="C49" s="76">
        <v>20</v>
      </c>
      <c r="D49" s="38">
        <v>1.5</v>
      </c>
      <c r="E49" s="38">
        <v>0.16</v>
      </c>
      <c r="F49" s="38">
        <v>9.8000000000000007</v>
      </c>
      <c r="G49" s="38">
        <v>47</v>
      </c>
      <c r="H49" s="17"/>
    </row>
    <row r="50" spans="1:8" ht="18.75">
      <c r="A50" s="66"/>
      <c r="B50" s="63" t="s">
        <v>14</v>
      </c>
      <c r="C50" s="73">
        <v>40</v>
      </c>
      <c r="D50" s="8">
        <v>2.6</v>
      </c>
      <c r="E50" s="8">
        <v>0.48</v>
      </c>
      <c r="F50" s="8">
        <v>13.3</v>
      </c>
      <c r="G50" s="8">
        <v>69.599999999999994</v>
      </c>
      <c r="H50" s="17"/>
    </row>
    <row r="51" spans="1:8" ht="18.75">
      <c r="A51" s="96" t="s">
        <v>15</v>
      </c>
      <c r="B51" s="97"/>
      <c r="C51" s="72">
        <f>SUM(C21:C50)</f>
        <v>730</v>
      </c>
      <c r="D51" s="72">
        <f>SUM(D21:D50)</f>
        <v>21.92</v>
      </c>
      <c r="E51" s="72">
        <f>SUM(E21:E50)</f>
        <v>22.58</v>
      </c>
      <c r="F51" s="72">
        <f>SUM(F21:F50)</f>
        <v>105.86999999999999</v>
      </c>
      <c r="G51" s="72">
        <f>SUM(G21:G50)</f>
        <v>635.54999999999995</v>
      </c>
      <c r="H51" s="17"/>
    </row>
    <row r="52" spans="1:8" ht="19.5" customHeight="1">
      <c r="A52" s="31"/>
      <c r="B52" s="31"/>
      <c r="C52" s="77"/>
      <c r="D52" s="40"/>
      <c r="E52" s="40"/>
      <c r="F52" s="40"/>
      <c r="G52" s="40"/>
    </row>
    <row r="53" spans="1:8" ht="19.5" customHeight="1">
      <c r="A53" s="16" t="s">
        <v>16</v>
      </c>
      <c r="B53" s="14"/>
      <c r="C53" s="11"/>
      <c r="D53" s="12"/>
      <c r="E53" s="12"/>
      <c r="F53" s="12"/>
      <c r="G53" s="13"/>
    </row>
    <row r="54" spans="1:8" ht="18.75">
      <c r="A54" s="104">
        <v>276</v>
      </c>
      <c r="B54" s="64" t="s">
        <v>37</v>
      </c>
      <c r="C54" s="84">
        <v>50</v>
      </c>
      <c r="D54" s="85">
        <v>3.5</v>
      </c>
      <c r="E54" s="39">
        <v>2.4</v>
      </c>
      <c r="F54" s="85">
        <v>32.6</v>
      </c>
      <c r="G54" s="39">
        <v>166.5</v>
      </c>
      <c r="H54" s="17"/>
    </row>
    <row r="55" spans="1:8" ht="18.75">
      <c r="A55" s="123"/>
      <c r="B55" s="22" t="s">
        <v>66</v>
      </c>
      <c r="C55" s="86"/>
      <c r="D55" s="87"/>
      <c r="E55" s="61"/>
      <c r="F55" s="87"/>
      <c r="G55" s="61"/>
      <c r="H55" s="17"/>
    </row>
    <row r="56" spans="1:8" ht="18.75">
      <c r="A56" s="123"/>
      <c r="B56" s="22" t="s">
        <v>54</v>
      </c>
      <c r="C56" s="86"/>
      <c r="D56" s="87"/>
      <c r="E56" s="61"/>
      <c r="F56" s="87"/>
      <c r="G56" s="61"/>
    </row>
    <row r="57" spans="1:8" ht="18.75">
      <c r="A57" s="123"/>
      <c r="B57" s="22" t="s">
        <v>55</v>
      </c>
      <c r="C57" s="86"/>
      <c r="D57" s="87"/>
      <c r="E57" s="61"/>
      <c r="F57" s="87"/>
      <c r="G57" s="61"/>
    </row>
    <row r="58" spans="1:8" ht="18.75">
      <c r="A58" s="123"/>
      <c r="B58" s="22" t="s">
        <v>56</v>
      </c>
      <c r="C58" s="86"/>
      <c r="D58" s="87"/>
      <c r="E58" s="61"/>
      <c r="F58" s="87"/>
      <c r="G58" s="61"/>
    </row>
    <row r="59" spans="1:8" ht="18.75">
      <c r="A59" s="123"/>
      <c r="B59" s="22" t="s">
        <v>57</v>
      </c>
      <c r="C59" s="86"/>
      <c r="D59" s="87"/>
      <c r="E59" s="61"/>
      <c r="F59" s="87"/>
      <c r="G59" s="61"/>
    </row>
    <row r="60" spans="1:8" ht="18.75">
      <c r="A60" s="123"/>
      <c r="B60" s="22" t="s">
        <v>58</v>
      </c>
      <c r="C60" s="86"/>
      <c r="D60" s="87"/>
      <c r="E60" s="61"/>
      <c r="F60" s="87"/>
      <c r="G60" s="61"/>
    </row>
    <row r="61" spans="1:8" ht="18.75">
      <c r="A61" s="124"/>
      <c r="B61" s="25" t="s">
        <v>59</v>
      </c>
      <c r="C61" s="88"/>
      <c r="D61" s="89"/>
      <c r="E61" s="62"/>
      <c r="F61" s="89"/>
      <c r="G61" s="62"/>
    </row>
    <row r="62" spans="1:8" ht="18.75">
      <c r="A62" s="66">
        <v>251</v>
      </c>
      <c r="B62" s="63" t="s">
        <v>31</v>
      </c>
      <c r="C62" s="80">
        <v>200</v>
      </c>
      <c r="D62" s="33">
        <v>5.6</v>
      </c>
      <c r="E62" s="33">
        <v>6.38</v>
      </c>
      <c r="F62" s="33">
        <v>8.18</v>
      </c>
      <c r="G62" s="33">
        <v>112.52</v>
      </c>
      <c r="H62" s="17"/>
    </row>
    <row r="63" spans="1:8" ht="18.75">
      <c r="A63" s="91" t="s">
        <v>18</v>
      </c>
      <c r="B63" s="92"/>
      <c r="C63" s="93">
        <f>SUM(C54:C62)</f>
        <v>250</v>
      </c>
      <c r="D63" s="93">
        <f t="shared" ref="D63:G63" si="0">SUM(D54:D62)</f>
        <v>9.1</v>
      </c>
      <c r="E63" s="93">
        <f t="shared" si="0"/>
        <v>8.7799999999999994</v>
      </c>
      <c r="F63" s="93">
        <f t="shared" si="0"/>
        <v>40.78</v>
      </c>
      <c r="G63" s="93">
        <f t="shared" si="0"/>
        <v>279.02</v>
      </c>
      <c r="H63" s="17"/>
    </row>
    <row r="64" spans="1:8" ht="18.75">
      <c r="A64" s="96" t="s">
        <v>38</v>
      </c>
      <c r="B64" s="97"/>
      <c r="C64" s="72"/>
      <c r="D64" s="81"/>
      <c r="E64" s="81"/>
      <c r="F64" s="81"/>
      <c r="G64" s="81">
        <f>G18+G19+G51+G63</f>
        <v>1349.54</v>
      </c>
      <c r="H64" s="17"/>
    </row>
    <row r="65" spans="1:8" ht="18.75">
      <c r="A65" s="94"/>
      <c r="B65" s="94"/>
      <c r="C65" s="77"/>
      <c r="D65" s="40"/>
      <c r="E65" s="40"/>
      <c r="F65" s="40"/>
      <c r="G65" s="40"/>
      <c r="H65" s="17"/>
    </row>
    <row r="66" spans="1:8" ht="18.75">
      <c r="A66" s="5"/>
      <c r="B66" s="10"/>
      <c r="C66" s="27"/>
      <c r="D66" s="28"/>
      <c r="E66" s="28"/>
      <c r="F66" s="28"/>
      <c r="G66" s="13"/>
      <c r="H66" s="17"/>
    </row>
    <row r="67" spans="1:8" ht="18.75">
      <c r="A67" s="1"/>
      <c r="B67" s="2"/>
      <c r="D67" s="1"/>
      <c r="E67" s="2"/>
      <c r="F67" s="2"/>
      <c r="G67" s="14"/>
      <c r="H67" s="17"/>
    </row>
  </sheetData>
  <mergeCells count="16">
    <mergeCell ref="A9:A13"/>
    <mergeCell ref="A45:A48"/>
    <mergeCell ref="A64:B64"/>
    <mergeCell ref="G6:G8"/>
    <mergeCell ref="D6:F7"/>
    <mergeCell ref="A18:B18"/>
    <mergeCell ref="A51:B51"/>
    <mergeCell ref="A33:A40"/>
    <mergeCell ref="A41:A44"/>
    <mergeCell ref="A6:A8"/>
    <mergeCell ref="C6:C8"/>
    <mergeCell ref="B6:B8"/>
    <mergeCell ref="A14:A16"/>
    <mergeCell ref="A21:A24"/>
    <mergeCell ref="A25:A32"/>
    <mergeCell ref="A54:A61"/>
  </mergeCells>
  <pageMargins left="0.39370078740157499" right="0.196850393700787" top="0.39370078740157499" bottom="0.196850393700787" header="0.31496062992126" footer="0.118110236220472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вт2</vt:lpstr>
      <vt:lpstr>вт2!Область_печати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2025-08-18T06:17:01Z</cp:lastPrinted>
  <dcterms:created xsi:type="dcterms:W3CDTF">2006-09-28T05:33:00Z</dcterms:created>
  <dcterms:modified xsi:type="dcterms:W3CDTF">2026-03-02T05:20:04Z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01AFF74154404B20985A3C7F51BC86D7_13</vt:lpwstr>
  </property>
  <property fmtid="{D5CDD505-2E9C-101B-9397-08002B2CF9AE}" pid="3" name="KSOProductBuildVer">
    <vt:lpwstr>1049-12.2.0.13201</vt:lpwstr>
  </property>
</Properties>
</file>