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200" windowHeight="11490"/>
  </bookViews>
  <sheets>
    <sheet name="ср2" sheetId="9" r:id="rId1"/>
  </sheets>
  <definedNames>
    <definedName name="_xlnm.Print_Area" localSheetId="0">ср2!$A$1:$H$59</definedName>
  </definedNames>
  <calcPr calcId="125725"/>
</workbook>
</file>

<file path=xl/calcChain.xml><?xml version="1.0" encoding="utf-8"?>
<calcChain xmlns="http://schemas.openxmlformats.org/spreadsheetml/2006/main">
  <c r="D57" i="9"/>
  <c r="E57"/>
  <c r="F57"/>
  <c r="G57"/>
  <c r="C57"/>
  <c r="D49"/>
  <c r="E49"/>
  <c r="F49"/>
  <c r="G49"/>
  <c r="C49"/>
  <c r="D18"/>
  <c r="E18"/>
  <c r="F18"/>
  <c r="G18"/>
  <c r="C18"/>
  <c r="G58" l="1"/>
</calcChain>
</file>

<file path=xl/sharedStrings.xml><?xml version="1.0" encoding="utf-8"?>
<sst xmlns="http://schemas.openxmlformats.org/spreadsheetml/2006/main" count="62" uniqueCount="60">
  <si>
    <t>Завтрак:</t>
  </si>
  <si>
    <t>№ рец.</t>
  </si>
  <si>
    <t>Прием пищи, наименование</t>
  </si>
  <si>
    <t>Масса порции</t>
  </si>
  <si>
    <t>Пищевые вещества (г)</t>
  </si>
  <si>
    <t>Энергетическая ценность (калл)</t>
  </si>
  <si>
    <t>Б</t>
  </si>
  <si>
    <t>Ж</t>
  </si>
  <si>
    <t>У</t>
  </si>
  <si>
    <t>Хлеб пшеничный</t>
  </si>
  <si>
    <t>Итого завтрак:</t>
  </si>
  <si>
    <t>Обед:</t>
  </si>
  <si>
    <t>Суп картофельный с бобовыми</t>
  </si>
  <si>
    <t>Сок</t>
  </si>
  <si>
    <t>Хлеб  ржаной</t>
  </si>
  <si>
    <t>Итого обед:</t>
  </si>
  <si>
    <t>Полдник:</t>
  </si>
  <si>
    <t>Кондитерские изделия</t>
  </si>
  <si>
    <t>Чай с сахаром</t>
  </si>
  <si>
    <t>вода - 200,0</t>
  </si>
  <si>
    <t>Итого полдник:</t>
  </si>
  <si>
    <t>чай -1</t>
  </si>
  <si>
    <t>сахар - 15</t>
  </si>
  <si>
    <t>вода - 200</t>
  </si>
  <si>
    <t>Фрикадельки из говядины паровые</t>
  </si>
  <si>
    <t xml:space="preserve">Говядина1 категории </t>
  </si>
  <si>
    <t>Винегрет овощной</t>
  </si>
  <si>
    <t>Рис отварной</t>
  </si>
  <si>
    <t>Каша пшеная вязкая</t>
  </si>
  <si>
    <t>масло сл. - 5,0</t>
  </si>
  <si>
    <t>Неделя: вторая</t>
  </si>
  <si>
    <t>Чай с молоком</t>
  </si>
  <si>
    <t>Чай-2</t>
  </si>
  <si>
    <t>Сахар-13</t>
  </si>
  <si>
    <t>Молоко-80</t>
  </si>
  <si>
    <t xml:space="preserve">с 3 до 7 лет </t>
  </si>
  <si>
    <t>Масло растительное-5</t>
  </si>
  <si>
    <t>сок</t>
  </si>
  <si>
    <t>Картофель-14,7</t>
  </si>
  <si>
    <t>Свекла-9,5</t>
  </si>
  <si>
    <t>Морковь-6,5</t>
  </si>
  <si>
    <t>Огурцы соленые-19</t>
  </si>
  <si>
    <t>Лук репчатый-9</t>
  </si>
  <si>
    <t xml:space="preserve">Итого </t>
  </si>
  <si>
    <t>День : среда</t>
  </si>
  <si>
    <t>Горох-15,3</t>
  </si>
  <si>
    <t>Картофель-48,6</t>
  </si>
  <si>
    <t>Морковь-9</t>
  </si>
  <si>
    <t>Масло сливочное-3,6</t>
  </si>
  <si>
    <t>Вода-126</t>
  </si>
  <si>
    <t>(котлетное мясо)-48,5</t>
  </si>
  <si>
    <t>Хлеб пшеничный-9,8</t>
  </si>
  <si>
    <t>Вода-16,9</t>
  </si>
  <si>
    <t>Масло сливочное-1,8</t>
  </si>
  <si>
    <t>Масло сливочное-4,6 или соус-28</t>
  </si>
  <si>
    <t>Крупа рисовая-46,8</t>
  </si>
  <si>
    <t>Масло сливочное-5,85</t>
  </si>
  <si>
    <t>кр. пшеная - 40</t>
  </si>
  <si>
    <t>молоко - 100,8</t>
  </si>
  <si>
    <t>сахар - 5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</si>
</sst>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3" fillId="0" borderId="0" xfId="0" applyFont="1" applyBorder="1" applyAlignment="1">
      <alignment horizontal="center" vertical="center" shrinkToFit="1"/>
    </xf>
    <xf numFmtId="0" fontId="2" fillId="0" borderId="0" xfId="0" applyFont="1" applyBorder="1"/>
    <xf numFmtId="0" fontId="2" fillId="0" borderId="1" xfId="0" applyFont="1" applyBorder="1" applyAlignment="1">
      <alignment horizontal="center"/>
    </xf>
    <xf numFmtId="2" fontId="4" fillId="0" borderId="8" xfId="0" applyNumberFormat="1" applyFont="1" applyBorder="1" applyAlignment="1">
      <alignment horizontal="center" vertical="top"/>
    </xf>
    <xf numFmtId="2" fontId="4" fillId="0" borderId="10" xfId="0" applyNumberFormat="1" applyFont="1" applyBorder="1" applyAlignment="1">
      <alignment horizontal="center" vertical="top"/>
    </xf>
    <xf numFmtId="0" fontId="1" fillId="0" borderId="1" xfId="0" applyFont="1" applyFill="1" applyBorder="1" applyAlignment="1">
      <alignment horizontal="left" vertical="center" shrinkToFit="1"/>
    </xf>
    <xf numFmtId="2" fontId="2" fillId="0" borderId="1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2" fontId="2" fillId="0" borderId="0" xfId="0" applyNumberFormat="1" applyFont="1" applyFill="1" applyBorder="1"/>
    <xf numFmtId="2" fontId="2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 applyBorder="1"/>
    <xf numFmtId="0" fontId="1" fillId="0" borderId="0" xfId="0" applyFont="1" applyFill="1" applyBorder="1"/>
    <xf numFmtId="0" fontId="6" fillId="0" borderId="0" xfId="0" applyFont="1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/>
    <xf numFmtId="0" fontId="2" fillId="0" borderId="4" xfId="0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 vertical="top"/>
    </xf>
    <xf numFmtId="2" fontId="2" fillId="0" borderId="4" xfId="0" applyNumberFormat="1" applyFont="1" applyFill="1" applyBorder="1" applyAlignment="1">
      <alignment horizontal="center" vertical="top"/>
    </xf>
    <xf numFmtId="0" fontId="2" fillId="0" borderId="6" xfId="0" applyFont="1" applyFill="1" applyBorder="1"/>
    <xf numFmtId="0" fontId="2" fillId="0" borderId="0" xfId="0" applyFont="1" applyFill="1" applyBorder="1" applyAlignment="1">
      <alignment horizontal="center"/>
    </xf>
    <xf numFmtId="2" fontId="2" fillId="0" borderId="6" xfId="0" applyNumberFormat="1" applyFont="1" applyFill="1" applyBorder="1" applyAlignment="1">
      <alignment horizontal="center" vertical="top"/>
    </xf>
    <xf numFmtId="2" fontId="2" fillId="0" borderId="0" xfId="0" applyNumberFormat="1" applyFont="1" applyFill="1" applyBorder="1" applyAlignment="1">
      <alignment horizontal="center" vertical="top"/>
    </xf>
    <xf numFmtId="0" fontId="2" fillId="0" borderId="10" xfId="0" applyFont="1" applyFill="1" applyBorder="1"/>
    <xf numFmtId="2" fontId="2" fillId="0" borderId="10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/>
    </xf>
    <xf numFmtId="0" fontId="6" fillId="0" borderId="0" xfId="0" applyFont="1" applyFill="1"/>
    <xf numFmtId="0" fontId="4" fillId="0" borderId="9" xfId="0" applyFont="1" applyBorder="1" applyAlignment="1">
      <alignment horizontal="left" vertical="top"/>
    </xf>
    <xf numFmtId="0" fontId="4" fillId="0" borderId="8" xfId="0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shrinkToFit="1"/>
    </xf>
    <xf numFmtId="0" fontId="2" fillId="0" borderId="0" xfId="0" applyNumberFormat="1" applyFont="1" applyFill="1" applyBorder="1" applyAlignment="1">
      <alignment horizontal="center"/>
    </xf>
    <xf numFmtId="0" fontId="6" fillId="0" borderId="0" xfId="0" applyFont="1" applyBorder="1"/>
    <xf numFmtId="0" fontId="2" fillId="0" borderId="5" xfId="0" applyNumberFormat="1" applyFont="1" applyFill="1" applyBorder="1" applyAlignment="1">
      <alignment horizontal="center" vertical="top"/>
    </xf>
    <xf numFmtId="2" fontId="2" fillId="0" borderId="6" xfId="0" applyNumberFormat="1" applyFont="1" applyFill="1" applyBorder="1" applyAlignment="1">
      <alignment horizontal="center"/>
    </xf>
    <xf numFmtId="2" fontId="2" fillId="0" borderId="10" xfId="0" applyNumberFormat="1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2" fontId="2" fillId="0" borderId="6" xfId="0" applyNumberFormat="1" applyFont="1" applyFill="1" applyBorder="1"/>
    <xf numFmtId="0" fontId="2" fillId="0" borderId="4" xfId="0" applyNumberFormat="1" applyFont="1" applyFill="1" applyBorder="1" applyAlignment="1">
      <alignment horizontal="center"/>
    </xf>
    <xf numFmtId="2" fontId="2" fillId="0" borderId="4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 vertical="top"/>
    </xf>
    <xf numFmtId="0" fontId="2" fillId="0" borderId="6" xfId="0" applyNumberFormat="1" applyFont="1" applyFill="1" applyBorder="1" applyAlignment="1">
      <alignment horizontal="center" vertical="top"/>
    </xf>
    <xf numFmtId="0" fontId="1" fillId="0" borderId="4" xfId="0" applyFont="1" applyFill="1" applyBorder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/>
    </xf>
    <xf numFmtId="0" fontId="5" fillId="0" borderId="5" xfId="0" applyFont="1" applyFill="1" applyBorder="1" applyAlignment="1">
      <alignment horizontal="left" vertical="top"/>
    </xf>
    <xf numFmtId="2" fontId="4" fillId="0" borderId="2" xfId="0" applyNumberFormat="1" applyFont="1" applyFill="1" applyBorder="1" applyAlignment="1">
      <alignment horizontal="center" vertical="top"/>
    </xf>
    <xf numFmtId="2" fontId="4" fillId="0" borderId="5" xfId="0" applyNumberFormat="1" applyFont="1" applyFill="1" applyBorder="1" applyAlignment="1">
      <alignment horizontal="center" vertical="top"/>
    </xf>
    <xf numFmtId="0" fontId="4" fillId="0" borderId="14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top"/>
    </xf>
    <xf numFmtId="2" fontId="4" fillId="0" borderId="11" xfId="0" applyNumberFormat="1" applyFont="1" applyFill="1" applyBorder="1" applyAlignment="1">
      <alignment horizontal="center" vertical="top"/>
    </xf>
    <xf numFmtId="2" fontId="4" fillId="0" borderId="6" xfId="0" applyNumberFormat="1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center" vertical="top"/>
    </xf>
    <xf numFmtId="0" fontId="2" fillId="0" borderId="10" xfId="0" applyNumberFormat="1" applyFont="1" applyFill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1" fillId="0" borderId="10" xfId="0" applyFont="1" applyFill="1" applyBorder="1"/>
    <xf numFmtId="0" fontId="9" fillId="0" borderId="2" xfId="0" applyFont="1" applyFill="1" applyBorder="1"/>
    <xf numFmtId="0" fontId="2" fillId="0" borderId="1" xfId="0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/>
    </xf>
    <xf numFmtId="0" fontId="2" fillId="0" borderId="0" xfId="0" applyNumberFormat="1" applyFont="1" applyFill="1" applyBorder="1"/>
    <xf numFmtId="0" fontId="2" fillId="0" borderId="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 vertical="top"/>
    </xf>
    <xf numFmtId="0" fontId="5" fillId="0" borderId="4" xfId="0" applyFont="1" applyFill="1" applyBorder="1"/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6" xfId="0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shrinkToFit="1"/>
    </xf>
    <xf numFmtId="0" fontId="2" fillId="0" borderId="6" xfId="0" applyFont="1" applyFill="1" applyBorder="1" applyAlignment="1">
      <alignment horizontal="left" vertical="center" shrinkToFit="1"/>
    </xf>
    <xf numFmtId="0" fontId="7" fillId="0" borderId="6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center" shrinkToFit="1"/>
    </xf>
    <xf numFmtId="0" fontId="2" fillId="0" borderId="8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left" vertical="top"/>
    </xf>
    <xf numFmtId="0" fontId="1" fillId="0" borderId="13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left" vertical="top" wrapText="1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-0.499984740745262"/>
  </sheetPr>
  <dimension ref="A1:H95"/>
  <sheetViews>
    <sheetView tabSelected="1" view="pageBreakPreview" topLeftCell="A10" zoomScale="60" zoomScaleNormal="64" workbookViewId="0">
      <selection activeCell="Q36" sqref="Q36"/>
    </sheetView>
  </sheetViews>
  <sheetFormatPr defaultColWidth="9" defaultRowHeight="15"/>
  <cols>
    <col min="1" max="1" width="9.7109375" customWidth="1"/>
    <col min="2" max="2" width="60.7109375" customWidth="1"/>
    <col min="3" max="3" width="11.140625" customWidth="1"/>
    <col min="4" max="5" width="9.28515625" customWidth="1"/>
    <col min="6" max="6" width="9.42578125" customWidth="1"/>
    <col min="7" max="7" width="20.7109375" customWidth="1"/>
  </cols>
  <sheetData>
    <row r="1" spans="1:8" ht="18.75">
      <c r="A1" s="1" t="s">
        <v>30</v>
      </c>
      <c r="B1" s="2"/>
      <c r="D1" s="1"/>
      <c r="E1" s="2"/>
      <c r="F1" s="2"/>
    </row>
    <row r="2" spans="1:8" ht="18.75">
      <c r="A2" s="1" t="s">
        <v>44</v>
      </c>
      <c r="B2" s="2"/>
      <c r="C2" s="2"/>
      <c r="D2" s="2"/>
      <c r="E2" s="2"/>
      <c r="F2" s="2"/>
      <c r="G2" s="2"/>
    </row>
    <row r="3" spans="1:8" ht="18.75">
      <c r="A3" s="3" t="s">
        <v>35</v>
      </c>
      <c r="B3" s="4"/>
      <c r="C3" s="5"/>
      <c r="D3" s="5"/>
      <c r="F3" s="5"/>
      <c r="G3" s="5"/>
    </row>
    <row r="4" spans="1:8" ht="18.75">
      <c r="A4" s="3" t="s">
        <v>0</v>
      </c>
      <c r="C4" s="5"/>
      <c r="D4" s="5"/>
      <c r="F4" s="5"/>
      <c r="G4" s="5"/>
    </row>
    <row r="5" spans="1:8">
      <c r="A5" s="97" t="s">
        <v>1</v>
      </c>
      <c r="B5" s="111" t="s">
        <v>2</v>
      </c>
      <c r="C5" s="114" t="s">
        <v>3</v>
      </c>
      <c r="D5" s="105" t="s">
        <v>4</v>
      </c>
      <c r="E5" s="106"/>
      <c r="F5" s="107"/>
      <c r="G5" s="102" t="s">
        <v>5</v>
      </c>
    </row>
    <row r="6" spans="1:8">
      <c r="A6" s="97"/>
      <c r="B6" s="112"/>
      <c r="C6" s="115"/>
      <c r="D6" s="96"/>
      <c r="E6" s="108"/>
      <c r="F6" s="109"/>
      <c r="G6" s="103"/>
    </row>
    <row r="7" spans="1:8" ht="18.75">
      <c r="A7" s="97"/>
      <c r="B7" s="113"/>
      <c r="C7" s="116"/>
      <c r="D7" s="6" t="s">
        <v>6</v>
      </c>
      <c r="E7" s="6" t="s">
        <v>7</v>
      </c>
      <c r="F7" s="6" t="s">
        <v>8</v>
      </c>
      <c r="G7" s="104"/>
    </row>
    <row r="8" spans="1:8" ht="18.75">
      <c r="A8" s="98">
        <v>96</v>
      </c>
      <c r="B8" s="79" t="s">
        <v>28</v>
      </c>
      <c r="C8" s="80">
        <v>205</v>
      </c>
      <c r="D8" s="27">
        <v>6.04</v>
      </c>
      <c r="E8" s="26">
        <v>7.27</v>
      </c>
      <c r="F8" s="27">
        <v>34.29</v>
      </c>
      <c r="G8" s="57">
        <v>227.16</v>
      </c>
      <c r="H8" s="22"/>
    </row>
    <row r="9" spans="1:8" ht="18.75">
      <c r="A9" s="99"/>
      <c r="B9" s="81" t="s">
        <v>57</v>
      </c>
      <c r="C9" s="82"/>
      <c r="D9" s="83"/>
      <c r="E9" s="84"/>
      <c r="F9" s="83"/>
      <c r="G9" s="84"/>
      <c r="H9" s="22"/>
    </row>
    <row r="10" spans="1:8" ht="18.75">
      <c r="A10" s="99"/>
      <c r="B10" s="81" t="s">
        <v>58</v>
      </c>
      <c r="C10" s="82"/>
      <c r="D10" s="83"/>
      <c r="E10" s="84"/>
      <c r="F10" s="83"/>
      <c r="G10" s="84"/>
      <c r="H10" s="22"/>
    </row>
    <row r="11" spans="1:8" ht="18.75">
      <c r="A11" s="99"/>
      <c r="B11" s="81" t="s">
        <v>29</v>
      </c>
      <c r="C11" s="82"/>
      <c r="D11" s="83"/>
      <c r="E11" s="84"/>
      <c r="F11" s="83"/>
      <c r="G11" s="84"/>
      <c r="H11" s="22"/>
    </row>
    <row r="12" spans="1:8" ht="18.75">
      <c r="A12" s="99"/>
      <c r="B12" s="81" t="s">
        <v>59</v>
      </c>
      <c r="C12" s="82"/>
      <c r="D12" s="83"/>
      <c r="E12" s="84"/>
      <c r="F12" s="83"/>
      <c r="G12" s="84"/>
      <c r="H12" s="22"/>
    </row>
    <row r="13" spans="1:8" ht="18.75">
      <c r="A13" s="124">
        <v>263</v>
      </c>
      <c r="B13" s="56" t="s">
        <v>18</v>
      </c>
      <c r="C13" s="66">
        <v>200</v>
      </c>
      <c r="D13" s="57">
        <v>0.12</v>
      </c>
      <c r="E13" s="57">
        <v>0</v>
      </c>
      <c r="F13" s="57">
        <v>12.04</v>
      </c>
      <c r="G13" s="58">
        <v>48.64</v>
      </c>
      <c r="H13" s="22"/>
    </row>
    <row r="14" spans="1:8" ht="18.75">
      <c r="A14" s="125"/>
      <c r="B14" s="59" t="s">
        <v>21</v>
      </c>
      <c r="C14" s="60"/>
      <c r="D14" s="61"/>
      <c r="E14" s="62"/>
      <c r="F14" s="63"/>
      <c r="G14" s="62"/>
      <c r="H14" s="22"/>
    </row>
    <row r="15" spans="1:8" ht="18.75">
      <c r="A15" s="125"/>
      <c r="B15" s="59" t="s">
        <v>22</v>
      </c>
      <c r="C15" s="60"/>
      <c r="D15" s="61"/>
      <c r="E15" s="62"/>
      <c r="F15" s="63"/>
      <c r="G15" s="62"/>
      <c r="H15" s="22"/>
    </row>
    <row r="16" spans="1:8" ht="18.75">
      <c r="A16" s="126"/>
      <c r="B16" s="36" t="s">
        <v>23</v>
      </c>
      <c r="C16" s="37"/>
      <c r="D16" s="38"/>
      <c r="E16" s="8"/>
      <c r="F16" s="7"/>
      <c r="G16" s="8"/>
      <c r="H16" s="22"/>
    </row>
    <row r="17" spans="1:8" ht="18.75">
      <c r="A17" s="54">
        <v>108</v>
      </c>
      <c r="B17" s="9" t="s">
        <v>9</v>
      </c>
      <c r="C17" s="64">
        <v>40</v>
      </c>
      <c r="D17" s="33">
        <v>3.04</v>
      </c>
      <c r="E17" s="33">
        <v>0.32</v>
      </c>
      <c r="F17" s="33">
        <v>19.600000000000001</v>
      </c>
      <c r="G17" s="33">
        <v>94</v>
      </c>
    </row>
    <row r="18" spans="1:8" ht="18.75">
      <c r="A18" s="122" t="s">
        <v>10</v>
      </c>
      <c r="B18" s="123"/>
      <c r="C18" s="23">
        <f>SUM(C8:C17)</f>
        <v>445</v>
      </c>
      <c r="D18" s="23">
        <f>SUM(D8:D17)</f>
        <v>9.1999999999999993</v>
      </c>
      <c r="E18" s="23">
        <f>SUM(E8:E17)</f>
        <v>7.59</v>
      </c>
      <c r="F18" s="23">
        <f>SUM(F8:F17)</f>
        <v>65.930000000000007</v>
      </c>
      <c r="G18" s="23">
        <f>SUM(G8:G17)</f>
        <v>369.8</v>
      </c>
    </row>
    <row r="19" spans="1:8" ht="18.75">
      <c r="A19" s="39"/>
      <c r="B19" s="40"/>
      <c r="C19" s="41"/>
      <c r="D19" s="17"/>
      <c r="E19" s="17"/>
      <c r="F19" s="17"/>
      <c r="G19" s="17"/>
    </row>
    <row r="20" spans="1:8" ht="18.75">
      <c r="A20" s="67"/>
      <c r="B20" s="11" t="s">
        <v>37</v>
      </c>
      <c r="C20" s="12">
        <v>200</v>
      </c>
      <c r="D20" s="13">
        <v>1.4</v>
      </c>
      <c r="E20" s="13">
        <v>0</v>
      </c>
      <c r="F20" s="13">
        <v>25.6</v>
      </c>
      <c r="G20" s="65">
        <v>84</v>
      </c>
    </row>
    <row r="21" spans="1:8" ht="18.75">
      <c r="A21" s="3" t="s">
        <v>11</v>
      </c>
      <c r="C21" s="5"/>
      <c r="D21" s="5"/>
      <c r="F21" s="3"/>
      <c r="G21" s="3"/>
    </row>
    <row r="22" spans="1:8" ht="18.75">
      <c r="A22" s="100">
        <v>1</v>
      </c>
      <c r="B22" s="69" t="s">
        <v>26</v>
      </c>
      <c r="C22" s="25">
        <v>50</v>
      </c>
      <c r="D22" s="46">
        <v>0.63</v>
      </c>
      <c r="E22" s="49">
        <v>5.07</v>
      </c>
      <c r="F22" s="46">
        <v>4.16</v>
      </c>
      <c r="G22" s="46">
        <v>64.63</v>
      </c>
    </row>
    <row r="23" spans="1:8" ht="18.75">
      <c r="A23" s="117"/>
      <c r="B23" s="28" t="s">
        <v>38</v>
      </c>
      <c r="C23" s="29"/>
      <c r="D23" s="44"/>
      <c r="E23" s="17"/>
      <c r="F23" s="44"/>
      <c r="G23" s="44"/>
    </row>
    <row r="24" spans="1:8" ht="18.75">
      <c r="A24" s="117"/>
      <c r="B24" s="28" t="s">
        <v>39</v>
      </c>
      <c r="C24" s="29"/>
      <c r="D24" s="44"/>
      <c r="E24" s="17"/>
      <c r="F24" s="44"/>
      <c r="G24" s="44"/>
    </row>
    <row r="25" spans="1:8" ht="18.75">
      <c r="A25" s="117"/>
      <c r="B25" s="28" t="s">
        <v>40</v>
      </c>
      <c r="C25" s="29"/>
      <c r="D25" s="44"/>
      <c r="E25" s="17"/>
      <c r="F25" s="44"/>
      <c r="G25" s="44"/>
    </row>
    <row r="26" spans="1:8" ht="18.75">
      <c r="A26" s="117"/>
      <c r="B26" s="28" t="s">
        <v>41</v>
      </c>
      <c r="C26" s="29"/>
      <c r="D26" s="44"/>
      <c r="E26" s="17"/>
      <c r="F26" s="44"/>
      <c r="G26" s="44"/>
    </row>
    <row r="27" spans="1:8" ht="18.75">
      <c r="A27" s="117"/>
      <c r="B27" s="28" t="s">
        <v>42</v>
      </c>
      <c r="C27" s="29"/>
      <c r="D27" s="44"/>
      <c r="E27" s="17"/>
      <c r="F27" s="44"/>
      <c r="G27" s="44"/>
    </row>
    <row r="28" spans="1:8" ht="18.75">
      <c r="A28" s="118"/>
      <c r="B28" s="32" t="s">
        <v>36</v>
      </c>
      <c r="C28" s="76"/>
      <c r="D28" s="45"/>
      <c r="E28" s="77"/>
      <c r="F28" s="45"/>
      <c r="G28" s="45"/>
    </row>
    <row r="29" spans="1:8" ht="18.75">
      <c r="A29" s="100">
        <v>36</v>
      </c>
      <c r="B29" s="52" t="s">
        <v>12</v>
      </c>
      <c r="C29" s="50">
        <v>180</v>
      </c>
      <c r="D29" s="27">
        <v>1.68</v>
      </c>
      <c r="E29" s="26">
        <v>2.8</v>
      </c>
      <c r="F29" s="27">
        <v>9.8000000000000007</v>
      </c>
      <c r="G29" s="26">
        <v>71.12</v>
      </c>
      <c r="H29" s="42"/>
    </row>
    <row r="30" spans="1:8" ht="18.75">
      <c r="A30" s="117"/>
      <c r="B30" s="20" t="s">
        <v>45</v>
      </c>
      <c r="C30" s="51"/>
      <c r="D30" s="31"/>
      <c r="E30" s="30"/>
      <c r="F30" s="31"/>
      <c r="G30" s="30"/>
      <c r="H30" s="42"/>
    </row>
    <row r="31" spans="1:8" ht="18.75">
      <c r="A31" s="117"/>
      <c r="B31" s="20" t="s">
        <v>46</v>
      </c>
      <c r="C31" s="51"/>
      <c r="D31" s="31"/>
      <c r="E31" s="30"/>
      <c r="F31" s="31"/>
      <c r="G31" s="30"/>
      <c r="H31" s="42"/>
    </row>
    <row r="32" spans="1:8" ht="18.75">
      <c r="A32" s="117"/>
      <c r="B32" s="20" t="s">
        <v>47</v>
      </c>
      <c r="C32" s="51"/>
      <c r="D32" s="31"/>
      <c r="E32" s="30"/>
      <c r="F32" s="31"/>
      <c r="G32" s="30"/>
      <c r="H32" s="42"/>
    </row>
    <row r="33" spans="1:8" ht="18.75">
      <c r="A33" s="117"/>
      <c r="B33" s="20" t="s">
        <v>42</v>
      </c>
      <c r="C33" s="51"/>
      <c r="D33" s="31"/>
      <c r="E33" s="30"/>
      <c r="F33" s="31"/>
      <c r="G33" s="30"/>
      <c r="H33" s="42"/>
    </row>
    <row r="34" spans="1:8" ht="18.75">
      <c r="A34" s="117"/>
      <c r="B34" s="20" t="s">
        <v>48</v>
      </c>
      <c r="C34" s="51"/>
      <c r="D34" s="31"/>
      <c r="E34" s="30"/>
      <c r="F34" s="31"/>
      <c r="G34" s="30"/>
      <c r="H34" s="22"/>
    </row>
    <row r="35" spans="1:8" ht="18.75">
      <c r="A35" s="117"/>
      <c r="B35" s="20" t="s">
        <v>49</v>
      </c>
      <c r="C35" s="51"/>
      <c r="D35" s="31"/>
      <c r="E35" s="30"/>
      <c r="F35" s="31"/>
      <c r="G35" s="30"/>
      <c r="H35" s="22"/>
    </row>
    <row r="36" spans="1:8" ht="18.75">
      <c r="A36" s="100">
        <v>175</v>
      </c>
      <c r="B36" s="24" t="s">
        <v>24</v>
      </c>
      <c r="C36" s="43">
        <v>70</v>
      </c>
      <c r="D36" s="27">
        <v>9.9</v>
      </c>
      <c r="E36" s="26">
        <v>9.3000000000000007</v>
      </c>
      <c r="F36" s="27">
        <v>4.99</v>
      </c>
      <c r="G36" s="26">
        <v>143.53</v>
      </c>
    </row>
    <row r="37" spans="1:8" ht="18.75">
      <c r="A37" s="101"/>
      <c r="B37" s="28" t="s">
        <v>25</v>
      </c>
      <c r="C37" s="72"/>
      <c r="D37" s="31"/>
      <c r="E37" s="30"/>
      <c r="F37" s="31"/>
      <c r="G37" s="30"/>
    </row>
    <row r="38" spans="1:8" ht="18.75">
      <c r="A38" s="101"/>
      <c r="B38" s="28" t="s">
        <v>50</v>
      </c>
      <c r="C38" s="72"/>
      <c r="D38" s="31"/>
      <c r="E38" s="30"/>
      <c r="F38" s="31"/>
      <c r="G38" s="30"/>
    </row>
    <row r="39" spans="1:8" ht="18.75">
      <c r="A39" s="101"/>
      <c r="B39" s="28" t="s">
        <v>51</v>
      </c>
      <c r="C39" s="72"/>
      <c r="D39" s="31"/>
      <c r="E39" s="30"/>
      <c r="F39" s="31"/>
      <c r="G39" s="30"/>
    </row>
    <row r="40" spans="1:8" ht="18.75">
      <c r="A40" s="101"/>
      <c r="B40" s="28" t="s">
        <v>52</v>
      </c>
      <c r="C40" s="72"/>
      <c r="D40" s="31"/>
      <c r="E40" s="30"/>
      <c r="F40" s="31"/>
      <c r="G40" s="30"/>
    </row>
    <row r="41" spans="1:8" ht="18.75">
      <c r="A41" s="101"/>
      <c r="B41" s="28" t="s">
        <v>53</v>
      </c>
      <c r="C41" s="72"/>
      <c r="D41" s="31"/>
      <c r="E41" s="30"/>
      <c r="F41" s="31"/>
      <c r="G41" s="30"/>
    </row>
    <row r="42" spans="1:8" ht="18.75">
      <c r="A42" s="120"/>
      <c r="B42" s="32" t="s">
        <v>54</v>
      </c>
      <c r="C42" s="72"/>
      <c r="D42" s="31"/>
      <c r="E42" s="30"/>
      <c r="F42" s="31"/>
      <c r="G42" s="30"/>
    </row>
    <row r="43" spans="1:8" ht="18.75">
      <c r="A43" s="105">
        <v>191</v>
      </c>
      <c r="B43" s="24" t="s">
        <v>27</v>
      </c>
      <c r="C43" s="48">
        <v>130</v>
      </c>
      <c r="D43" s="46">
        <v>3.36</v>
      </c>
      <c r="E43" s="49">
        <v>4.4000000000000004</v>
      </c>
      <c r="F43" s="46">
        <v>34.9</v>
      </c>
      <c r="G43" s="46">
        <v>195.15</v>
      </c>
      <c r="H43" s="22"/>
    </row>
    <row r="44" spans="1:8" ht="18.75">
      <c r="A44" s="119"/>
      <c r="B44" s="28" t="s">
        <v>55</v>
      </c>
      <c r="C44" s="74"/>
      <c r="D44" s="47"/>
      <c r="E44" s="16"/>
      <c r="F44" s="47"/>
      <c r="G44" s="47"/>
      <c r="H44" s="22"/>
    </row>
    <row r="45" spans="1:8" ht="18.75">
      <c r="A45" s="119"/>
      <c r="B45" s="28" t="s">
        <v>56</v>
      </c>
      <c r="C45" s="74"/>
      <c r="D45" s="47"/>
      <c r="E45" s="16"/>
      <c r="F45" s="47"/>
      <c r="G45" s="47"/>
      <c r="H45" s="22"/>
    </row>
    <row r="46" spans="1:8" s="19" customFormat="1" ht="18.75">
      <c r="A46" s="92"/>
      <c r="B46" s="34" t="s">
        <v>13</v>
      </c>
      <c r="C46" s="71">
        <v>180</v>
      </c>
      <c r="D46" s="14">
        <v>1.4</v>
      </c>
      <c r="E46" s="14">
        <v>0</v>
      </c>
      <c r="F46" s="14">
        <v>25.6</v>
      </c>
      <c r="G46" s="14">
        <v>75.599999999999994</v>
      </c>
      <c r="H46" s="35"/>
    </row>
    <row r="47" spans="1:8" s="19" customFormat="1" ht="18.75">
      <c r="A47" s="93"/>
      <c r="B47" s="55" t="s">
        <v>9</v>
      </c>
      <c r="C47" s="75">
        <v>25</v>
      </c>
      <c r="D47" s="53">
        <v>1.9</v>
      </c>
      <c r="E47" s="53">
        <v>0.2</v>
      </c>
      <c r="F47" s="53">
        <v>12.3</v>
      </c>
      <c r="G47" s="53">
        <v>58.7</v>
      </c>
      <c r="H47" s="35"/>
    </row>
    <row r="48" spans="1:8" ht="18.75">
      <c r="A48" s="70">
        <v>109</v>
      </c>
      <c r="B48" s="68" t="s">
        <v>14</v>
      </c>
      <c r="C48" s="73">
        <v>40</v>
      </c>
      <c r="D48" s="10">
        <v>2.6</v>
      </c>
      <c r="E48" s="10">
        <v>0.48</v>
      </c>
      <c r="F48" s="10">
        <v>13.3</v>
      </c>
      <c r="G48" s="10">
        <v>69.599999999999994</v>
      </c>
    </row>
    <row r="49" spans="1:8" ht="18.75">
      <c r="A49" s="94" t="s">
        <v>15</v>
      </c>
      <c r="B49" s="95"/>
      <c r="C49" s="78">
        <f>SUM(C26:C48)</f>
        <v>625</v>
      </c>
      <c r="D49" s="78">
        <f>SUM(D26:D48)</f>
        <v>20.84</v>
      </c>
      <c r="E49" s="78">
        <f>SUM(E26:E48)</f>
        <v>17.18</v>
      </c>
      <c r="F49" s="78">
        <f>SUM(F26:F48)</f>
        <v>100.88999999999999</v>
      </c>
      <c r="G49" s="78">
        <f>SUM(G26:G48)</f>
        <v>613.70000000000005</v>
      </c>
    </row>
    <row r="50" spans="1:8" ht="18.75">
      <c r="A50" s="21" t="s">
        <v>16</v>
      </c>
      <c r="B50" s="19"/>
      <c r="C50" s="16"/>
      <c r="D50" s="17"/>
      <c r="E50" s="17"/>
      <c r="F50" s="17"/>
      <c r="G50" s="18"/>
    </row>
    <row r="51" spans="1:8" ht="18.75">
      <c r="A51" s="70"/>
      <c r="B51" s="24" t="s">
        <v>17</v>
      </c>
      <c r="C51" s="71">
        <v>60</v>
      </c>
      <c r="D51" s="14">
        <v>1.6</v>
      </c>
      <c r="E51" s="14">
        <v>2</v>
      </c>
      <c r="F51" s="14">
        <v>46.3</v>
      </c>
      <c r="G51" s="14">
        <v>170</v>
      </c>
    </row>
    <row r="52" spans="1:8" ht="18.75">
      <c r="A52" s="119">
        <v>261</v>
      </c>
      <c r="B52" s="85" t="s">
        <v>31</v>
      </c>
      <c r="C52" s="41">
        <v>200</v>
      </c>
      <c r="D52" s="44">
        <v>2.79</v>
      </c>
      <c r="E52" s="17">
        <v>2.5499999999999998</v>
      </c>
      <c r="F52" s="44">
        <v>13.27</v>
      </c>
      <c r="G52" s="44">
        <v>87.25</v>
      </c>
      <c r="H52" s="22"/>
    </row>
    <row r="53" spans="1:8" ht="18.75">
      <c r="A53" s="119"/>
      <c r="B53" s="86" t="s">
        <v>32</v>
      </c>
      <c r="C53" s="41"/>
      <c r="D53" s="44"/>
      <c r="E53" s="17"/>
      <c r="F53" s="44"/>
      <c r="G53" s="44"/>
      <c r="H53" s="22"/>
    </row>
    <row r="54" spans="1:8" ht="18.75">
      <c r="A54" s="119"/>
      <c r="B54" s="86" t="s">
        <v>33</v>
      </c>
      <c r="C54" s="41"/>
      <c r="D54" s="44"/>
      <c r="E54" s="17"/>
      <c r="F54" s="44"/>
      <c r="G54" s="44"/>
      <c r="H54" s="22"/>
    </row>
    <row r="55" spans="1:8" ht="18.75">
      <c r="A55" s="119"/>
      <c r="B55" s="87" t="s">
        <v>19</v>
      </c>
      <c r="C55" s="41"/>
      <c r="D55" s="44"/>
      <c r="E55" s="17"/>
      <c r="F55" s="44"/>
      <c r="G55" s="44"/>
      <c r="H55" s="22"/>
    </row>
    <row r="56" spans="1:8" ht="18.75">
      <c r="A56" s="96"/>
      <c r="B56" s="88" t="s">
        <v>34</v>
      </c>
      <c r="C56" s="89"/>
      <c r="D56" s="45"/>
      <c r="E56" s="77"/>
      <c r="F56" s="45"/>
      <c r="G56" s="45"/>
      <c r="H56" s="22"/>
    </row>
    <row r="57" spans="1:8" ht="18.75">
      <c r="A57" s="110" t="s">
        <v>20</v>
      </c>
      <c r="B57" s="121"/>
      <c r="C57" s="90">
        <f>SUM(C51:C56)</f>
        <v>260</v>
      </c>
      <c r="D57" s="90">
        <f t="shared" ref="D57:G57" si="0">SUM(D51:D56)</f>
        <v>4.3900000000000006</v>
      </c>
      <c r="E57" s="90">
        <f t="shared" si="0"/>
        <v>4.55</v>
      </c>
      <c r="F57" s="90">
        <f t="shared" si="0"/>
        <v>59.569999999999993</v>
      </c>
      <c r="G57" s="90">
        <f t="shared" si="0"/>
        <v>257.25</v>
      </c>
      <c r="H57" s="22"/>
    </row>
    <row r="58" spans="1:8" ht="18.75">
      <c r="A58" s="94" t="s">
        <v>43</v>
      </c>
      <c r="B58" s="95"/>
      <c r="C58" s="90"/>
      <c r="D58" s="91"/>
      <c r="E58" s="91"/>
      <c r="F58" s="91"/>
      <c r="G58" s="91">
        <f>G18+G20+G49+G57</f>
        <v>1324.75</v>
      </c>
      <c r="H58" s="22"/>
    </row>
    <row r="59" spans="1:8" ht="18.75">
      <c r="A59" s="5"/>
      <c r="B59" s="15"/>
      <c r="C59" s="16"/>
      <c r="D59" s="17"/>
      <c r="E59" s="17"/>
      <c r="F59" s="17"/>
      <c r="G59" s="18"/>
      <c r="H59" s="22"/>
    </row>
    <row r="60" spans="1:8" ht="18.75">
      <c r="A60" s="5"/>
      <c r="B60" s="15"/>
      <c r="C60" s="16"/>
      <c r="D60" s="17"/>
      <c r="E60" s="17"/>
      <c r="F60" s="17"/>
      <c r="G60" s="18"/>
    </row>
    <row r="61" spans="1:8">
      <c r="B61" s="19"/>
      <c r="C61" s="19"/>
      <c r="D61" s="19"/>
      <c r="E61" s="19"/>
      <c r="F61" s="19"/>
      <c r="G61" s="19"/>
    </row>
    <row r="62" spans="1:8">
      <c r="B62" s="19"/>
      <c r="C62" s="19"/>
      <c r="D62" s="19"/>
      <c r="E62" s="19"/>
      <c r="F62" s="19"/>
      <c r="G62" s="19"/>
    </row>
    <row r="63" spans="1:8">
      <c r="B63" s="19"/>
      <c r="C63" s="19"/>
      <c r="D63" s="19"/>
      <c r="E63" s="19"/>
      <c r="F63" s="19"/>
      <c r="G63" s="19"/>
    </row>
    <row r="64" spans="1:8">
      <c r="B64" s="19"/>
      <c r="C64" s="19"/>
      <c r="D64" s="19"/>
      <c r="E64" s="19"/>
      <c r="F64" s="19"/>
      <c r="G64" s="19"/>
    </row>
    <row r="65" spans="2:7">
      <c r="B65" s="19"/>
      <c r="C65" s="19"/>
      <c r="D65" s="19"/>
      <c r="E65" s="19"/>
      <c r="F65" s="19"/>
      <c r="G65" s="19"/>
    </row>
    <row r="66" spans="2:7">
      <c r="B66" s="19"/>
      <c r="C66" s="19"/>
      <c r="D66" s="19"/>
      <c r="E66" s="19"/>
      <c r="F66" s="19"/>
      <c r="G66" s="19"/>
    </row>
    <row r="67" spans="2:7">
      <c r="B67" s="19"/>
      <c r="C67" s="19"/>
      <c r="D67" s="19"/>
      <c r="E67" s="19"/>
      <c r="F67" s="19"/>
      <c r="G67" s="19"/>
    </row>
    <row r="68" spans="2:7">
      <c r="B68" s="19"/>
      <c r="C68" s="19"/>
      <c r="D68" s="19"/>
      <c r="E68" s="19"/>
      <c r="F68" s="19"/>
      <c r="G68" s="19"/>
    </row>
    <row r="69" spans="2:7">
      <c r="B69" s="19"/>
      <c r="C69" s="19"/>
      <c r="D69" s="19"/>
      <c r="E69" s="19"/>
      <c r="F69" s="19"/>
      <c r="G69" s="19"/>
    </row>
    <row r="70" spans="2:7">
      <c r="B70" s="19"/>
      <c r="C70" s="19"/>
      <c r="D70" s="19"/>
      <c r="E70" s="19"/>
      <c r="F70" s="19"/>
      <c r="G70" s="19"/>
    </row>
    <row r="71" spans="2:7">
      <c r="B71" s="19"/>
      <c r="C71" s="19"/>
      <c r="D71" s="19"/>
      <c r="E71" s="19"/>
      <c r="F71" s="19"/>
      <c r="G71" s="19"/>
    </row>
    <row r="72" spans="2:7">
      <c r="B72" s="19"/>
      <c r="C72" s="19"/>
      <c r="D72" s="19"/>
      <c r="E72" s="19"/>
      <c r="F72" s="19"/>
      <c r="G72" s="19"/>
    </row>
    <row r="73" spans="2:7">
      <c r="B73" s="19"/>
      <c r="C73" s="19"/>
      <c r="D73" s="19"/>
      <c r="E73" s="19"/>
      <c r="F73" s="19"/>
      <c r="G73" s="19"/>
    </row>
    <row r="74" spans="2:7">
      <c r="B74" s="19"/>
      <c r="C74" s="19"/>
      <c r="D74" s="19"/>
      <c r="E74" s="19"/>
      <c r="F74" s="19"/>
      <c r="G74" s="19"/>
    </row>
    <row r="75" spans="2:7">
      <c r="B75" s="19"/>
      <c r="C75" s="19"/>
      <c r="D75" s="19"/>
      <c r="E75" s="19"/>
      <c r="F75" s="19"/>
      <c r="G75" s="19"/>
    </row>
    <row r="76" spans="2:7">
      <c r="B76" s="19"/>
      <c r="C76" s="19"/>
      <c r="D76" s="19"/>
      <c r="E76" s="19"/>
      <c r="F76" s="19"/>
      <c r="G76" s="19"/>
    </row>
    <row r="77" spans="2:7">
      <c r="B77" s="19"/>
      <c r="C77" s="19"/>
      <c r="D77" s="19"/>
      <c r="E77" s="19"/>
      <c r="F77" s="19"/>
      <c r="G77" s="19"/>
    </row>
    <row r="78" spans="2:7">
      <c r="B78" s="19"/>
      <c r="C78" s="19"/>
      <c r="D78" s="19"/>
      <c r="E78" s="19"/>
      <c r="F78" s="19"/>
      <c r="G78" s="19"/>
    </row>
    <row r="79" spans="2:7">
      <c r="B79" s="19"/>
      <c r="C79" s="19"/>
      <c r="D79" s="19"/>
      <c r="E79" s="19"/>
      <c r="F79" s="19"/>
      <c r="G79" s="19"/>
    </row>
    <row r="80" spans="2:7">
      <c r="B80" s="19"/>
      <c r="C80" s="19"/>
      <c r="D80" s="19"/>
      <c r="E80" s="19"/>
      <c r="F80" s="19"/>
      <c r="G80" s="19"/>
    </row>
    <row r="81" spans="2:7">
      <c r="B81" s="19"/>
      <c r="C81" s="19"/>
      <c r="D81" s="19"/>
      <c r="E81" s="19"/>
      <c r="F81" s="19"/>
      <c r="G81" s="19"/>
    </row>
    <row r="82" spans="2:7">
      <c r="B82" s="19"/>
      <c r="C82" s="19"/>
      <c r="D82" s="19"/>
      <c r="E82" s="19"/>
      <c r="F82" s="19"/>
      <c r="G82" s="19"/>
    </row>
    <row r="83" spans="2:7">
      <c r="B83" s="19"/>
      <c r="C83" s="19"/>
      <c r="D83" s="19"/>
      <c r="E83" s="19"/>
      <c r="F83" s="19"/>
      <c r="G83" s="19"/>
    </row>
    <row r="84" spans="2:7">
      <c r="B84" s="19"/>
      <c r="C84" s="19"/>
      <c r="D84" s="19"/>
      <c r="E84" s="19"/>
      <c r="F84" s="19"/>
      <c r="G84" s="19"/>
    </row>
    <row r="85" spans="2:7">
      <c r="B85" s="19"/>
      <c r="C85" s="19"/>
      <c r="D85" s="19"/>
      <c r="E85" s="19"/>
      <c r="F85" s="19"/>
      <c r="G85" s="19"/>
    </row>
    <row r="86" spans="2:7">
      <c r="B86" s="19"/>
      <c r="C86" s="19"/>
      <c r="D86" s="19"/>
      <c r="E86" s="19"/>
      <c r="F86" s="19"/>
      <c r="G86" s="19"/>
    </row>
    <row r="87" spans="2:7">
      <c r="B87" s="19"/>
      <c r="C87" s="19"/>
      <c r="D87" s="19"/>
      <c r="E87" s="19"/>
      <c r="F87" s="19"/>
      <c r="G87" s="19"/>
    </row>
    <row r="88" spans="2:7">
      <c r="B88" s="19"/>
      <c r="C88" s="19"/>
      <c r="D88" s="19"/>
      <c r="E88" s="19"/>
      <c r="F88" s="19"/>
      <c r="G88" s="19"/>
    </row>
    <row r="89" spans="2:7">
      <c r="B89" s="19"/>
      <c r="C89" s="19"/>
      <c r="D89" s="19"/>
      <c r="E89" s="19"/>
      <c r="F89" s="19"/>
      <c r="G89" s="19"/>
    </row>
    <row r="90" spans="2:7">
      <c r="B90" s="19"/>
      <c r="C90" s="19"/>
      <c r="D90" s="19"/>
      <c r="E90" s="19"/>
      <c r="F90" s="19"/>
      <c r="G90" s="19"/>
    </row>
    <row r="91" spans="2:7">
      <c r="B91" s="19"/>
      <c r="C91" s="19"/>
      <c r="D91" s="19"/>
      <c r="E91" s="19"/>
      <c r="F91" s="19"/>
      <c r="G91" s="19"/>
    </row>
    <row r="92" spans="2:7">
      <c r="B92" s="19"/>
      <c r="C92" s="19"/>
      <c r="D92" s="19"/>
      <c r="E92" s="19"/>
      <c r="F92" s="19"/>
      <c r="G92" s="19"/>
    </row>
    <row r="93" spans="2:7">
      <c r="B93" s="19"/>
      <c r="C93" s="19"/>
      <c r="D93" s="19"/>
      <c r="E93" s="19"/>
      <c r="F93" s="19"/>
      <c r="G93" s="19"/>
    </row>
    <row r="94" spans="2:7">
      <c r="B94" s="19"/>
      <c r="C94" s="19"/>
      <c r="D94" s="19"/>
      <c r="E94" s="19"/>
      <c r="F94" s="19"/>
      <c r="G94" s="19"/>
    </row>
    <row r="95" spans="2:7">
      <c r="B95" s="19"/>
      <c r="C95" s="19"/>
      <c r="D95" s="19"/>
      <c r="E95" s="19"/>
      <c r="F95" s="19"/>
      <c r="G95" s="19"/>
    </row>
  </sheetData>
  <mergeCells count="16">
    <mergeCell ref="C5:C7"/>
    <mergeCell ref="G5:G7"/>
    <mergeCell ref="D5:F6"/>
    <mergeCell ref="B5:B7"/>
    <mergeCell ref="A18:B18"/>
    <mergeCell ref="A5:A7"/>
    <mergeCell ref="A8:A12"/>
    <mergeCell ref="A13:A16"/>
    <mergeCell ref="A29:A35"/>
    <mergeCell ref="A22:A28"/>
    <mergeCell ref="A49:B49"/>
    <mergeCell ref="A57:B57"/>
    <mergeCell ref="A58:B58"/>
    <mergeCell ref="A36:A42"/>
    <mergeCell ref="A43:A45"/>
    <mergeCell ref="A52:A56"/>
  </mergeCells>
  <pageMargins left="0.39370078740157483" right="0.19685039370078741" top="0.39370078740157483" bottom="0.19685039370078741" header="0.31496062992125984" footer="0.11811023622047245"/>
  <pageSetup paperSize="9" scale="59" fitToHeight="0" orientation="portrait" r:id="rId1"/>
  <rowBreaks count="1" manualBreakCount="1">
    <brk id="5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ср2</vt:lpstr>
      <vt:lpstr>ср2!Область_печати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2025-08-18T06:17:01Z</cp:lastPrinted>
  <dcterms:created xsi:type="dcterms:W3CDTF">2006-09-28T05:33:00Z</dcterms:created>
  <dcterms:modified xsi:type="dcterms:W3CDTF">2026-03-02T05:20:47Z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01AFF74154404B20985A3C7F51BC86D7_13</vt:lpwstr>
  </property>
  <property fmtid="{D5CDD505-2E9C-101B-9397-08002B2CF9AE}" pid="3" name="KSOProductBuildVer">
    <vt:lpwstr>1049-12.2.0.13201</vt:lpwstr>
  </property>
</Properties>
</file>