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пт1" sheetId="5" r:id="rId1"/>
  </sheets>
  <definedNames>
    <definedName name="_xlnm.Print_Area" localSheetId="0">пт1!$A$1:$H$60</definedName>
  </definedNames>
  <calcPr calcId="125725"/>
</workbook>
</file>

<file path=xl/calcChain.xml><?xml version="1.0" encoding="utf-8"?>
<calcChain xmlns="http://schemas.openxmlformats.org/spreadsheetml/2006/main">
  <c r="D58" i="5"/>
  <c r="E58"/>
  <c r="F58"/>
  <c r="G58"/>
  <c r="C58"/>
  <c r="D53"/>
  <c r="E53"/>
  <c r="F53"/>
  <c r="G53"/>
  <c r="G59" s="1"/>
  <c r="C53"/>
  <c r="D20"/>
  <c r="E20"/>
  <c r="F20"/>
  <c r="G20"/>
  <c r="C20"/>
</calcChain>
</file>

<file path=xl/sharedStrings.xml><?xml version="1.0" encoding="utf-8"?>
<sst xmlns="http://schemas.openxmlformats.org/spreadsheetml/2006/main" count="61" uniqueCount="60">
  <si>
    <t>Неделя: первая</t>
  </si>
  <si>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</si>
  <si>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</si>
  <si>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</si>
  <si>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</si>
  <si>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</si>
  <si>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</si>
  <si>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</si>
  <si>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</si>
  <si>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</si>
  <si>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Хлеб пшеничный</t>
  </si>
  <si>
    <t>Итого завтрак:</t>
  </si>
  <si>
    <t>Обед:</t>
  </si>
  <si>
    <t>Морковь-10</t>
  </si>
  <si>
    <t>Масло сливочное-6,75</t>
  </si>
  <si>
    <t>Хлеб  ржаной</t>
  </si>
  <si>
    <t>Итого обед:</t>
  </si>
  <si>
    <t>Полдник:</t>
  </si>
  <si>
    <t>Кондитерские изделия</t>
  </si>
  <si>
    <t>Чай с сахаром</t>
  </si>
  <si>
    <t>Итого полдник:</t>
  </si>
  <si>
    <t>чай -1</t>
  </si>
  <si>
    <t>сахар - 15</t>
  </si>
  <si>
    <t>вода - 200</t>
  </si>
  <si>
    <t>Картофель-80</t>
  </si>
  <si>
    <t>Картофельное пюре</t>
  </si>
  <si>
    <t>Картофель-169,5</t>
  </si>
  <si>
    <t>Молоко-24</t>
  </si>
  <si>
    <t>масло сл. -5</t>
  </si>
  <si>
    <t xml:space="preserve">Рыба (филе) отварная </t>
  </si>
  <si>
    <t>День : пятница</t>
  </si>
  <si>
    <t>Каша гречневая вязкая</t>
  </si>
  <si>
    <t>Суп картофельный с макаронными изделиями</t>
  </si>
  <si>
    <t>Макаронные изделия-8</t>
  </si>
  <si>
    <t>Петрушка-2,8</t>
  </si>
  <si>
    <t>Масло сливочное-3</t>
  </si>
  <si>
    <t>Молоко</t>
  </si>
  <si>
    <t>Итого обед + полдник:</t>
  </si>
  <si>
    <t xml:space="preserve">с 3 до 7 лет </t>
  </si>
  <si>
    <t>Компот из плодов и ягод сушеных</t>
  </si>
  <si>
    <t>Сахар - 15</t>
  </si>
  <si>
    <t>сок</t>
  </si>
  <si>
    <t>Лук репчатый-9,3</t>
  </si>
  <si>
    <t xml:space="preserve">Треска-109,2 </t>
  </si>
  <si>
    <t>Минтай-107,33</t>
  </si>
  <si>
    <t>Лук репчатый-2,1</t>
  </si>
  <si>
    <t>Морковь-2,8</t>
  </si>
  <si>
    <t>Масло сливочное-4,6 или соус- 28</t>
  </si>
  <si>
    <t>молоко - 133</t>
  </si>
  <si>
    <t>вода -27,0</t>
  </si>
  <si>
    <t>кр.гречневая - 40</t>
  </si>
  <si>
    <t>сахар-5</t>
  </si>
  <si>
    <t>2 завтрак</t>
  </si>
  <si>
    <t>Сыр</t>
  </si>
  <si>
    <t>Изюм-20</t>
  </si>
  <si>
    <t>Вода -202</t>
  </si>
  <si>
    <t xml:space="preserve">Салат из моркови </t>
  </si>
  <si>
    <t>морковь - 55</t>
  </si>
  <si>
    <t>сахар - 5</t>
  </si>
  <si>
    <t>масло раст. - 6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</si>
</sst>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0" applyFont="1"/>
    <xf numFmtId="0" fontId="6" fillId="0" borderId="0" xfId="0" applyFont="1" applyFill="1"/>
    <xf numFmtId="0" fontId="1" fillId="0" borderId="2" xfId="0" applyFont="1" applyFill="1" applyBorder="1"/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2" fontId="2" fillId="0" borderId="10" xfId="0" applyNumberFormat="1" applyFont="1" applyFill="1" applyBorder="1" applyAlignment="1">
      <alignment horizontal="center" vertical="top"/>
    </xf>
    <xf numFmtId="0" fontId="1" fillId="0" borderId="5" xfId="0" applyFont="1" applyFill="1" applyBorder="1"/>
    <xf numFmtId="0" fontId="2" fillId="0" borderId="2" xfId="0" applyNumberFormat="1" applyFont="1" applyFill="1" applyBorder="1" applyAlignment="1">
      <alignment horizontal="center"/>
    </xf>
    <xf numFmtId="0" fontId="2" fillId="0" borderId="14" xfId="0" applyFont="1" applyFill="1" applyBorder="1"/>
    <xf numFmtId="0" fontId="2" fillId="0" borderId="6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2" fontId="1" fillId="0" borderId="0" xfId="0" applyNumberFormat="1" applyFont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left" vertical="top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5" xfId="0" applyNumberFormat="1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" fontId="4" fillId="0" borderId="11" xfId="0" applyNumberFormat="1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top"/>
    </xf>
    <xf numFmtId="2" fontId="4" fillId="0" borderId="7" xfId="0" applyNumberFormat="1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2" fontId="4" fillId="0" borderId="4" xfId="0" applyNumberFormat="1" applyFont="1" applyFill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0" fontId="4" fillId="0" borderId="10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0" fontId="1" fillId="0" borderId="10" xfId="0" applyFont="1" applyFill="1" applyBorder="1"/>
    <xf numFmtId="0" fontId="7" fillId="0" borderId="5" xfId="0" applyFont="1" applyFill="1" applyBorder="1"/>
    <xf numFmtId="0" fontId="8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2" fontId="4" fillId="0" borderId="14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NumberFormat="1" applyFont="1" applyFill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/>
    </xf>
    <xf numFmtId="2" fontId="2" fillId="0" borderId="8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1" fillId="0" borderId="6" xfId="0" applyFont="1" applyFill="1" applyBorder="1"/>
    <xf numFmtId="0" fontId="3" fillId="0" borderId="10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61"/>
  <sheetViews>
    <sheetView tabSelected="1" view="pageBreakPreview" topLeftCell="A10" zoomScale="60" zoomScaleNormal="55" workbookViewId="0">
      <selection activeCell="G52" sqref="G52"/>
    </sheetView>
  </sheetViews>
  <sheetFormatPr defaultColWidth="9" defaultRowHeight="15"/>
  <cols>
    <col min="1" max="1" width="9.28515625" customWidth="1"/>
    <col min="2" max="2" width="60.7109375" customWidth="1"/>
    <col min="3" max="3" width="10.7109375" customWidth="1"/>
    <col min="4" max="5" width="9.28515625" customWidth="1"/>
    <col min="6" max="6" width="9.42578125" customWidth="1"/>
    <col min="7" max="7" width="23" customWidth="1"/>
  </cols>
  <sheetData>
    <row r="1" spans="1:8" ht="18.75">
      <c r="A1" s="1" t="s">
        <v>0</v>
      </c>
      <c r="B1" s="2"/>
      <c r="C1" s="17"/>
      <c r="D1" s="1"/>
      <c r="E1" s="2"/>
      <c r="F1" s="2"/>
      <c r="G1" s="17"/>
      <c r="H1" s="17"/>
    </row>
    <row r="2" spans="1:8" ht="18.75">
      <c r="A2" s="1" t="s">
        <v>30</v>
      </c>
      <c r="B2" s="2"/>
      <c r="C2" s="2"/>
      <c r="D2" s="2"/>
      <c r="E2" s="2"/>
      <c r="F2" s="2"/>
      <c r="G2" s="2"/>
      <c r="H2" s="17"/>
    </row>
    <row r="3" spans="1:8" ht="18.75">
      <c r="A3" s="3" t="s">
        <v>38</v>
      </c>
      <c r="B3" s="4"/>
      <c r="C3" s="5"/>
      <c r="D3" s="5"/>
      <c r="E3" s="17"/>
      <c r="F3" s="5"/>
      <c r="G3" s="5"/>
      <c r="H3" s="17"/>
    </row>
    <row r="4" spans="1:8" ht="18.75">
      <c r="A4" s="3" t="s">
        <v>1</v>
      </c>
      <c r="B4" s="17"/>
      <c r="C4" s="5"/>
      <c r="D4" s="5"/>
      <c r="E4" s="17"/>
      <c r="F4" s="5"/>
      <c r="G4" s="5"/>
      <c r="H4" s="17"/>
    </row>
    <row r="5" spans="1:8" ht="21" customHeight="1">
      <c r="A5" s="113" t="s">
        <v>2</v>
      </c>
      <c r="B5" s="105" t="s">
        <v>3</v>
      </c>
      <c r="C5" s="108" t="s">
        <v>4</v>
      </c>
      <c r="D5" s="91" t="s">
        <v>5</v>
      </c>
      <c r="E5" s="100"/>
      <c r="F5" s="101"/>
      <c r="G5" s="97" t="s">
        <v>6</v>
      </c>
      <c r="H5" s="17"/>
    </row>
    <row r="6" spans="1:8" ht="18.75" hidden="1">
      <c r="A6" s="113"/>
      <c r="B6" s="106"/>
      <c r="C6" s="109"/>
      <c r="D6" s="102"/>
      <c r="E6" s="103"/>
      <c r="F6" s="104"/>
      <c r="G6" s="98"/>
      <c r="H6" s="17"/>
    </row>
    <row r="7" spans="1:8" ht="18.75">
      <c r="A7" s="113"/>
      <c r="B7" s="107"/>
      <c r="C7" s="110"/>
      <c r="D7" s="6" t="s">
        <v>7</v>
      </c>
      <c r="E7" s="6" t="s">
        <v>8</v>
      </c>
      <c r="F7" s="6" t="s">
        <v>9</v>
      </c>
      <c r="G7" s="99"/>
      <c r="H7" s="17"/>
    </row>
    <row r="8" spans="1:8" ht="18.75">
      <c r="A8" s="118">
        <v>187</v>
      </c>
      <c r="B8" s="79" t="s">
        <v>31</v>
      </c>
      <c r="C8" s="58">
        <v>205</v>
      </c>
      <c r="D8" s="44">
        <v>7.94</v>
      </c>
      <c r="E8" s="56">
        <v>8.2100000000000009</v>
      </c>
      <c r="F8" s="44">
        <v>35.130000000000003</v>
      </c>
      <c r="G8" s="45">
        <v>246.17</v>
      </c>
      <c r="H8" s="2"/>
    </row>
    <row r="9" spans="1:8" ht="18.75">
      <c r="A9" s="119"/>
      <c r="B9" s="59" t="s">
        <v>50</v>
      </c>
      <c r="C9" s="47"/>
      <c r="D9" s="49"/>
      <c r="E9" s="50"/>
      <c r="F9" s="49"/>
      <c r="G9" s="68"/>
      <c r="H9" s="2"/>
    </row>
    <row r="10" spans="1:8" ht="18.75">
      <c r="A10" s="119"/>
      <c r="B10" s="59" t="s">
        <v>48</v>
      </c>
      <c r="C10" s="47"/>
      <c r="D10" s="49"/>
      <c r="E10" s="50"/>
      <c r="F10" s="49"/>
      <c r="G10" s="68"/>
      <c r="H10" s="2"/>
    </row>
    <row r="11" spans="1:8" ht="18.75">
      <c r="A11" s="119"/>
      <c r="B11" s="59" t="s">
        <v>49</v>
      </c>
      <c r="C11" s="47"/>
      <c r="D11" s="49"/>
      <c r="E11" s="50"/>
      <c r="F11" s="49"/>
      <c r="G11" s="68"/>
      <c r="H11" s="2"/>
    </row>
    <row r="12" spans="1:8" ht="18.75">
      <c r="A12" s="119"/>
      <c r="B12" s="59" t="s">
        <v>51</v>
      </c>
      <c r="C12" s="47"/>
      <c r="D12" s="49"/>
      <c r="E12" s="50"/>
      <c r="F12" s="49"/>
      <c r="G12" s="68"/>
      <c r="H12" s="2"/>
    </row>
    <row r="13" spans="1:8" ht="18.75">
      <c r="A13" s="120"/>
      <c r="B13" s="59" t="s">
        <v>28</v>
      </c>
      <c r="C13" s="47"/>
      <c r="D13" s="49"/>
      <c r="E13" s="50"/>
      <c r="F13" s="49"/>
      <c r="G13" s="68"/>
      <c r="H13" s="2"/>
    </row>
    <row r="14" spans="1:8" ht="18.75">
      <c r="A14" s="118">
        <v>263</v>
      </c>
      <c r="B14" s="43" t="s">
        <v>19</v>
      </c>
      <c r="C14" s="84">
        <v>200</v>
      </c>
      <c r="D14" s="44">
        <v>0.12</v>
      </c>
      <c r="E14" s="44">
        <v>0</v>
      </c>
      <c r="F14" s="44">
        <v>12.04</v>
      </c>
      <c r="G14" s="45">
        <v>48.64</v>
      </c>
      <c r="H14" s="2"/>
    </row>
    <row r="15" spans="1:8" ht="18.75">
      <c r="A15" s="119"/>
      <c r="B15" s="46" t="s">
        <v>21</v>
      </c>
      <c r="C15" s="47"/>
      <c r="D15" s="48"/>
      <c r="E15" s="49"/>
      <c r="F15" s="50"/>
      <c r="G15" s="49"/>
      <c r="H15" s="2"/>
    </row>
    <row r="16" spans="1:8" ht="18.75">
      <c r="A16" s="119"/>
      <c r="B16" s="46" t="s">
        <v>22</v>
      </c>
      <c r="C16" s="47"/>
      <c r="D16" s="48"/>
      <c r="E16" s="49"/>
      <c r="F16" s="50"/>
      <c r="G16" s="49"/>
      <c r="H16" s="2"/>
    </row>
    <row r="17" spans="1:8" ht="18.75">
      <c r="A17" s="120"/>
      <c r="B17" s="51" t="s">
        <v>23</v>
      </c>
      <c r="C17" s="52"/>
      <c r="D17" s="53"/>
      <c r="E17" s="54"/>
      <c r="F17" s="55"/>
      <c r="G17" s="54"/>
      <c r="H17" s="2"/>
    </row>
    <row r="18" spans="1:8" ht="18.75">
      <c r="A18" s="82"/>
      <c r="B18" s="87" t="s">
        <v>53</v>
      </c>
      <c r="C18" s="52">
        <v>16</v>
      </c>
      <c r="D18" s="53">
        <v>3.5</v>
      </c>
      <c r="E18" s="54">
        <v>3.6</v>
      </c>
      <c r="F18" s="55">
        <v>0</v>
      </c>
      <c r="G18" s="54">
        <v>48.02</v>
      </c>
      <c r="H18" s="2"/>
    </row>
    <row r="19" spans="1:8" ht="18.75">
      <c r="A19" s="7"/>
      <c r="B19" s="8" t="s">
        <v>10</v>
      </c>
      <c r="C19" s="85">
        <v>30</v>
      </c>
      <c r="D19" s="54">
        <v>2.2000000000000002</v>
      </c>
      <c r="E19" s="54">
        <v>0.24</v>
      </c>
      <c r="F19" s="54">
        <v>14.8</v>
      </c>
      <c r="G19" s="54">
        <v>20.49</v>
      </c>
      <c r="H19" s="17"/>
    </row>
    <row r="20" spans="1:8" ht="18.75">
      <c r="A20" s="111" t="s">
        <v>11</v>
      </c>
      <c r="B20" s="112"/>
      <c r="C20" s="75">
        <f>SUM(C8:C19)</f>
        <v>451</v>
      </c>
      <c r="D20" s="75">
        <f t="shared" ref="D20:G20" si="0">SUM(D8:D19)</f>
        <v>13.760000000000002</v>
      </c>
      <c r="E20" s="75">
        <f t="shared" si="0"/>
        <v>12.05</v>
      </c>
      <c r="F20" s="75">
        <f t="shared" si="0"/>
        <v>61.97</v>
      </c>
      <c r="G20" s="75">
        <f t="shared" si="0"/>
        <v>363.32</v>
      </c>
      <c r="H20" s="17"/>
    </row>
    <row r="21" spans="1:8" ht="18.75">
      <c r="A21" s="115"/>
      <c r="B21" s="116"/>
      <c r="C21" s="116"/>
      <c r="D21" s="116"/>
      <c r="E21" s="116"/>
      <c r="F21" s="116"/>
      <c r="G21" s="117"/>
      <c r="H21" s="17"/>
    </row>
    <row r="22" spans="1:8" ht="18.75">
      <c r="A22" s="92" t="s">
        <v>52</v>
      </c>
      <c r="B22" s="114"/>
      <c r="C22" s="114"/>
      <c r="D22" s="114"/>
      <c r="E22" s="114"/>
      <c r="F22" s="114"/>
      <c r="G22" s="93"/>
      <c r="H22" s="17"/>
    </row>
    <row r="23" spans="1:8" ht="18.75">
      <c r="A23" s="83"/>
      <c r="B23" s="66" t="s">
        <v>41</v>
      </c>
      <c r="C23" s="67">
        <v>200</v>
      </c>
      <c r="D23" s="9">
        <v>1</v>
      </c>
      <c r="E23" s="9">
        <v>0.2</v>
      </c>
      <c r="F23" s="9">
        <v>20.2</v>
      </c>
      <c r="G23" s="61">
        <v>92</v>
      </c>
      <c r="H23" s="17"/>
    </row>
    <row r="24" spans="1:8" ht="18.75">
      <c r="A24" s="34"/>
      <c r="B24" s="70"/>
      <c r="C24" s="23"/>
      <c r="D24" s="23"/>
      <c r="E24" s="23"/>
      <c r="F24" s="23"/>
      <c r="G24" s="10"/>
      <c r="H24" s="17"/>
    </row>
    <row r="25" spans="1:8" ht="18.75">
      <c r="A25" s="16" t="s">
        <v>12</v>
      </c>
      <c r="B25" s="18"/>
      <c r="C25" s="15"/>
      <c r="D25" s="15"/>
      <c r="E25" s="18"/>
      <c r="F25" s="16"/>
      <c r="G25" s="16"/>
      <c r="H25" s="2"/>
    </row>
    <row r="26" spans="1:8" ht="18.75">
      <c r="A26" s="96">
        <v>9</v>
      </c>
      <c r="B26" s="63" t="s">
        <v>56</v>
      </c>
      <c r="C26" s="29">
        <v>50</v>
      </c>
      <c r="D26" s="20">
        <v>0.56999999999999995</v>
      </c>
      <c r="E26" s="20">
        <v>5.04</v>
      </c>
      <c r="F26" s="20">
        <v>5.19</v>
      </c>
      <c r="G26" s="20">
        <v>68.400000000000006</v>
      </c>
      <c r="H26" s="2"/>
    </row>
    <row r="27" spans="1:8" ht="18.75">
      <c r="A27" s="96"/>
      <c r="B27" s="74" t="s">
        <v>57</v>
      </c>
      <c r="C27" s="31"/>
      <c r="D27" s="24"/>
      <c r="E27" s="24"/>
      <c r="F27" s="24"/>
      <c r="G27" s="24"/>
      <c r="H27" s="2"/>
    </row>
    <row r="28" spans="1:8" ht="18.75">
      <c r="A28" s="96"/>
      <c r="B28" s="59" t="s">
        <v>58</v>
      </c>
      <c r="C28" s="31"/>
      <c r="D28" s="24"/>
      <c r="E28" s="24"/>
      <c r="F28" s="24"/>
      <c r="G28" s="24"/>
      <c r="H28" s="2"/>
    </row>
    <row r="29" spans="1:8" ht="18.75">
      <c r="A29" s="96"/>
      <c r="B29" s="59" t="s">
        <v>59</v>
      </c>
      <c r="C29" s="77"/>
      <c r="D29" s="27"/>
      <c r="E29" s="27"/>
      <c r="F29" s="27"/>
      <c r="G29" s="27"/>
      <c r="H29" s="2"/>
    </row>
    <row r="30" spans="1:8" ht="18.75">
      <c r="A30" s="96">
        <v>38</v>
      </c>
      <c r="B30" s="28" t="s">
        <v>32</v>
      </c>
      <c r="C30" s="29">
        <v>200</v>
      </c>
      <c r="D30" s="20">
        <v>2.2599999999999998</v>
      </c>
      <c r="E30" s="20">
        <v>2.29</v>
      </c>
      <c r="F30" s="20">
        <v>17.41</v>
      </c>
      <c r="G30" s="20">
        <v>99.27</v>
      </c>
      <c r="H30" s="2"/>
    </row>
    <row r="31" spans="1:8" ht="18.75">
      <c r="A31" s="96"/>
      <c r="B31" s="30" t="s">
        <v>33</v>
      </c>
      <c r="C31" s="31"/>
      <c r="D31" s="24"/>
      <c r="E31" s="24"/>
      <c r="F31" s="24"/>
      <c r="G31" s="24"/>
      <c r="H31" s="2"/>
    </row>
    <row r="32" spans="1:8" ht="18.75">
      <c r="A32" s="96"/>
      <c r="B32" s="30" t="s">
        <v>24</v>
      </c>
      <c r="C32" s="31"/>
      <c r="D32" s="24"/>
      <c r="E32" s="24"/>
      <c r="F32" s="24"/>
      <c r="G32" s="24"/>
      <c r="H32" s="2"/>
    </row>
    <row r="33" spans="1:8" ht="18.75">
      <c r="A33" s="96"/>
      <c r="B33" s="30" t="s">
        <v>13</v>
      </c>
      <c r="C33" s="31"/>
      <c r="D33" s="24"/>
      <c r="E33" s="24"/>
      <c r="F33" s="24"/>
      <c r="G33" s="24"/>
      <c r="H33" s="2"/>
    </row>
    <row r="34" spans="1:8" ht="18.75">
      <c r="A34" s="96"/>
      <c r="B34" s="30" t="s">
        <v>34</v>
      </c>
      <c r="C34" s="31"/>
      <c r="D34" s="24"/>
      <c r="E34" s="24"/>
      <c r="F34" s="24"/>
      <c r="G34" s="24"/>
      <c r="H34" s="2"/>
    </row>
    <row r="35" spans="1:8" ht="18.75">
      <c r="A35" s="96"/>
      <c r="B35" s="30" t="s">
        <v>42</v>
      </c>
      <c r="C35" s="31"/>
      <c r="D35" s="24"/>
      <c r="E35" s="24"/>
      <c r="F35" s="24"/>
      <c r="G35" s="24"/>
      <c r="H35" s="2"/>
    </row>
    <row r="36" spans="1:8" ht="18.75">
      <c r="A36" s="96"/>
      <c r="B36" s="30" t="s">
        <v>35</v>
      </c>
      <c r="C36" s="31"/>
      <c r="D36" s="24"/>
      <c r="E36" s="24"/>
      <c r="F36" s="24"/>
      <c r="G36" s="24"/>
      <c r="H36" s="2"/>
    </row>
    <row r="37" spans="1:8" ht="18.75">
      <c r="A37" s="96">
        <v>136</v>
      </c>
      <c r="B37" s="19" t="s">
        <v>29</v>
      </c>
      <c r="C37" s="36">
        <v>70</v>
      </c>
      <c r="D37" s="20">
        <v>4.33</v>
      </c>
      <c r="E37" s="21">
        <v>0.51</v>
      </c>
      <c r="F37" s="20">
        <v>0.43</v>
      </c>
      <c r="G37" s="20">
        <v>57.32</v>
      </c>
      <c r="H37" s="2"/>
    </row>
    <row r="38" spans="1:8" ht="18.75">
      <c r="A38" s="90"/>
      <c r="B38" s="22" t="s">
        <v>43</v>
      </c>
      <c r="C38" s="40"/>
      <c r="D38" s="24"/>
      <c r="E38" s="25"/>
      <c r="F38" s="24"/>
      <c r="G38" s="24"/>
      <c r="H38" s="2"/>
    </row>
    <row r="39" spans="1:8" ht="18.75">
      <c r="A39" s="90"/>
      <c r="B39" s="22" t="s">
        <v>44</v>
      </c>
      <c r="C39" s="40"/>
      <c r="D39" s="24"/>
      <c r="E39" s="25"/>
      <c r="F39" s="24"/>
      <c r="G39" s="24"/>
      <c r="H39" s="2"/>
    </row>
    <row r="40" spans="1:8" ht="18.75">
      <c r="A40" s="90"/>
      <c r="B40" s="22" t="s">
        <v>45</v>
      </c>
      <c r="C40" s="40"/>
      <c r="D40" s="24"/>
      <c r="E40" s="25"/>
      <c r="F40" s="24"/>
      <c r="G40" s="24"/>
      <c r="H40" s="2"/>
    </row>
    <row r="41" spans="1:8" ht="18.75">
      <c r="A41" s="90"/>
      <c r="B41" s="22" t="s">
        <v>46</v>
      </c>
      <c r="C41" s="40"/>
      <c r="D41" s="24"/>
      <c r="E41" s="25"/>
      <c r="F41" s="24"/>
      <c r="G41" s="24"/>
      <c r="H41" s="2"/>
    </row>
    <row r="42" spans="1:8" ht="18.75">
      <c r="A42" s="90"/>
      <c r="B42" s="26" t="s">
        <v>47</v>
      </c>
      <c r="C42" s="72"/>
      <c r="D42" s="27"/>
      <c r="E42" s="73"/>
      <c r="F42" s="27"/>
      <c r="G42" s="27"/>
      <c r="H42" s="2"/>
    </row>
    <row r="43" spans="1:8" ht="18.75">
      <c r="A43" s="102">
        <v>206</v>
      </c>
      <c r="B43" s="80" t="s">
        <v>25</v>
      </c>
      <c r="C43" s="39">
        <v>150</v>
      </c>
      <c r="D43" s="20">
        <v>3.19</v>
      </c>
      <c r="E43" s="21">
        <v>6.06</v>
      </c>
      <c r="F43" s="20">
        <v>23.3</v>
      </c>
      <c r="G43" s="20">
        <v>160.44999999999999</v>
      </c>
      <c r="H43" s="2"/>
    </row>
    <row r="44" spans="1:8" ht="18.75">
      <c r="A44" s="89"/>
      <c r="B44" s="22" t="s">
        <v>26</v>
      </c>
      <c r="C44" s="35"/>
      <c r="D44" s="24"/>
      <c r="E44" s="25"/>
      <c r="F44" s="24"/>
      <c r="G44" s="24"/>
      <c r="H44" s="2"/>
    </row>
    <row r="45" spans="1:8" ht="18.75">
      <c r="A45" s="89"/>
      <c r="B45" s="22" t="s">
        <v>27</v>
      </c>
      <c r="C45" s="35"/>
      <c r="D45" s="24"/>
      <c r="E45" s="25"/>
      <c r="F45" s="24"/>
      <c r="G45" s="24"/>
      <c r="H45" s="2"/>
    </row>
    <row r="46" spans="1:8" ht="18.75">
      <c r="A46" s="89"/>
      <c r="B46" s="22" t="s">
        <v>14</v>
      </c>
      <c r="C46" s="35"/>
      <c r="D46" s="24"/>
      <c r="E46" s="25"/>
      <c r="F46" s="24"/>
      <c r="G46" s="24"/>
      <c r="H46" s="2"/>
    </row>
    <row r="47" spans="1:8" ht="18.75">
      <c r="A47" s="118">
        <v>239</v>
      </c>
      <c r="B47" s="64" t="s">
        <v>39</v>
      </c>
      <c r="C47" s="58">
        <v>200</v>
      </c>
      <c r="D47" s="44">
        <v>0.33</v>
      </c>
      <c r="E47" s="56">
        <v>0</v>
      </c>
      <c r="F47" s="44">
        <v>22.66</v>
      </c>
      <c r="G47" s="44">
        <v>91.98</v>
      </c>
      <c r="H47" s="2"/>
    </row>
    <row r="48" spans="1:8" ht="18.75">
      <c r="A48" s="119"/>
      <c r="B48" s="59" t="s">
        <v>54</v>
      </c>
      <c r="C48" s="47"/>
      <c r="D48" s="49"/>
      <c r="E48" s="50"/>
      <c r="F48" s="49"/>
      <c r="G48" s="49"/>
      <c r="H48" s="2"/>
    </row>
    <row r="49" spans="1:8" ht="18.75">
      <c r="A49" s="119"/>
      <c r="B49" s="59" t="s">
        <v>55</v>
      </c>
      <c r="C49" s="47"/>
      <c r="D49" s="49"/>
      <c r="E49" s="50"/>
      <c r="F49" s="49"/>
      <c r="G49" s="49"/>
      <c r="H49" s="2"/>
    </row>
    <row r="50" spans="1:8" ht="18.75">
      <c r="A50" s="120"/>
      <c r="B50" s="60" t="s">
        <v>40</v>
      </c>
      <c r="C50" s="52"/>
      <c r="D50" s="54"/>
      <c r="E50" s="55"/>
      <c r="F50" s="54"/>
      <c r="G50" s="54"/>
      <c r="H50" s="2"/>
    </row>
    <row r="51" spans="1:8" ht="18.75">
      <c r="A51" s="81"/>
      <c r="B51" s="8" t="s">
        <v>10</v>
      </c>
      <c r="C51" s="85">
        <v>30</v>
      </c>
      <c r="D51" s="54">
        <v>2.2000000000000002</v>
      </c>
      <c r="E51" s="54">
        <v>0.24</v>
      </c>
      <c r="F51" s="54">
        <v>14.8</v>
      </c>
      <c r="G51" s="54">
        <v>20.49</v>
      </c>
      <c r="H51" s="17"/>
    </row>
    <row r="52" spans="1:8" ht="18.75">
      <c r="A52" s="76"/>
      <c r="B52" s="62" t="s">
        <v>15</v>
      </c>
      <c r="C52" s="57">
        <v>60</v>
      </c>
      <c r="D52" s="27">
        <v>3.3</v>
      </c>
      <c r="E52" s="27">
        <v>0.6</v>
      </c>
      <c r="F52" s="27">
        <v>16.7</v>
      </c>
      <c r="G52" s="27">
        <v>126.5</v>
      </c>
      <c r="H52" s="17"/>
    </row>
    <row r="53" spans="1:8" ht="18.75">
      <c r="A53" s="92" t="s">
        <v>16</v>
      </c>
      <c r="B53" s="93"/>
      <c r="C53" s="69">
        <f>SUM(C26:C52)</f>
        <v>760</v>
      </c>
      <c r="D53" s="69">
        <f t="shared" ref="D53:G53" si="1">SUM(D26:D52)</f>
        <v>16.18</v>
      </c>
      <c r="E53" s="69">
        <f t="shared" si="1"/>
        <v>14.739999999999998</v>
      </c>
      <c r="F53" s="69">
        <f t="shared" si="1"/>
        <v>100.49</v>
      </c>
      <c r="G53" s="69">
        <f t="shared" si="1"/>
        <v>624.41000000000008</v>
      </c>
      <c r="H53" s="17"/>
    </row>
    <row r="54" spans="1:8" ht="18.75">
      <c r="A54" s="37"/>
      <c r="B54" s="37"/>
      <c r="C54" s="71"/>
      <c r="D54" s="42"/>
      <c r="E54" s="42"/>
      <c r="F54" s="42"/>
      <c r="G54" s="42"/>
      <c r="H54" s="17"/>
    </row>
    <row r="55" spans="1:8" ht="18.75">
      <c r="A55" s="16" t="s">
        <v>17</v>
      </c>
      <c r="B55" s="14"/>
      <c r="C55" s="11"/>
      <c r="D55" s="12"/>
      <c r="E55" s="12"/>
      <c r="F55" s="12"/>
      <c r="G55" s="13"/>
      <c r="H55" s="17"/>
    </row>
    <row r="56" spans="1:8" ht="18.75">
      <c r="A56" s="65"/>
      <c r="B56" s="32" t="s">
        <v>18</v>
      </c>
      <c r="C56" s="67">
        <v>60</v>
      </c>
      <c r="D56" s="9">
        <v>1.6</v>
      </c>
      <c r="E56" s="9">
        <v>2</v>
      </c>
      <c r="F56" s="9">
        <v>46.3</v>
      </c>
      <c r="G56" s="9">
        <v>153</v>
      </c>
      <c r="H56" s="17"/>
    </row>
    <row r="57" spans="1:8" ht="18.75">
      <c r="A57" s="86">
        <v>255</v>
      </c>
      <c r="B57" s="62" t="s">
        <v>36</v>
      </c>
      <c r="C57" s="57">
        <v>200</v>
      </c>
      <c r="D57" s="27">
        <v>5.59</v>
      </c>
      <c r="E57" s="27">
        <v>6.38</v>
      </c>
      <c r="F57" s="27">
        <v>9.3800000000000008</v>
      </c>
      <c r="G57" s="27">
        <v>117.31</v>
      </c>
      <c r="H57" s="2"/>
    </row>
    <row r="58" spans="1:8" ht="18.75">
      <c r="A58" s="94" t="s">
        <v>20</v>
      </c>
      <c r="B58" s="95"/>
      <c r="C58" s="78">
        <f>SUM(C56:C57)</f>
        <v>260</v>
      </c>
      <c r="D58" s="78">
        <f t="shared" ref="D58:G58" si="2">SUM(D56:D57)</f>
        <v>7.1899999999999995</v>
      </c>
      <c r="E58" s="78">
        <f t="shared" si="2"/>
        <v>8.379999999999999</v>
      </c>
      <c r="F58" s="78">
        <f t="shared" si="2"/>
        <v>55.68</v>
      </c>
      <c r="G58" s="78">
        <f t="shared" si="2"/>
        <v>270.31</v>
      </c>
      <c r="H58" s="2"/>
    </row>
    <row r="59" spans="1:8" ht="18.75">
      <c r="A59" s="92" t="s">
        <v>37</v>
      </c>
      <c r="B59" s="93"/>
      <c r="C59" s="33"/>
      <c r="D59" s="33"/>
      <c r="E59" s="33"/>
      <c r="F59" s="33"/>
      <c r="G59" s="88">
        <f>G20+G23+G53+G58</f>
        <v>1350.04</v>
      </c>
      <c r="H59" s="2"/>
    </row>
    <row r="60" spans="1:8" ht="18.75">
      <c r="A60" s="37"/>
      <c r="B60" s="37"/>
      <c r="C60" s="41"/>
      <c r="D60" s="38"/>
      <c r="E60" s="38"/>
      <c r="F60" s="38"/>
      <c r="G60" s="38"/>
      <c r="H60" s="2"/>
    </row>
    <row r="61" spans="1:8">
      <c r="G61" s="14"/>
    </row>
  </sheetData>
  <mergeCells count="18">
    <mergeCell ref="A59:B59"/>
    <mergeCell ref="A37:A42"/>
    <mergeCell ref="A43:A46"/>
    <mergeCell ref="A5:A7"/>
    <mergeCell ref="A8:A13"/>
    <mergeCell ref="A14:A17"/>
    <mergeCell ref="A26:A29"/>
    <mergeCell ref="A30:A36"/>
    <mergeCell ref="G5:G7"/>
    <mergeCell ref="D5:F6"/>
    <mergeCell ref="A20:B20"/>
    <mergeCell ref="A53:B53"/>
    <mergeCell ref="A58:B58"/>
    <mergeCell ref="B5:B7"/>
    <mergeCell ref="C5:C7"/>
    <mergeCell ref="A21:G21"/>
    <mergeCell ref="A22:G22"/>
    <mergeCell ref="A47:A50"/>
  </mergeCells>
  <pageMargins left="0.39370078740157483" right="0.19685039370078741" top="0.39370078740157483" bottom="0.19685039370078741" header="0.31496062992125984" footer="0.11811023622047245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пт1</vt:lpstr>
      <vt:lpstr>пт1!Область_печати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2026-08-31T05:55:12Z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