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200" windowHeight="11490"/>
  </bookViews>
  <sheets>
    <sheet name="пн2" sheetId="6" r:id="rId1"/>
  </sheets>
  <definedNames>
    <definedName name="_xlnm.Print_Area" localSheetId="0">пн2!$A$1:$H$59</definedName>
  </definedNames>
  <calcPr calcId="125725"/>
</workbook>
</file>

<file path=xl/calcChain.xml><?xml version="1.0" encoding="utf-8"?>
<calcChain xmlns="http://schemas.openxmlformats.org/spreadsheetml/2006/main">
  <c r="G50" i="6"/>
  <c r="D55" l="1"/>
  <c r="E55"/>
  <c r="F55"/>
  <c r="G55"/>
  <c r="C55"/>
  <c r="D50"/>
  <c r="E50"/>
  <c r="F50"/>
  <c r="C50"/>
  <c r="D21"/>
  <c r="E21"/>
  <c r="F21"/>
  <c r="G21"/>
  <c r="C21"/>
  <c r="G56" l="1"/>
</calcChain>
</file>

<file path=xl/sharedStrings.xml><?xml version="1.0" encoding="utf-8"?>
<sst xmlns="http://schemas.openxmlformats.org/spreadsheetml/2006/main" count="59" uniqueCount="59">
  <si>
    <t xml:space="preserve">День : понедельник </t>
  </si>
  <si>
    <t>Завтрак:</t>
  </si>
  <si>
    <t>№ рец.</t>
  </si>
  <si>
    <t>Прием пищи, наименование</t>
  </si>
  <si>
    <t>Масса порции</t>
  </si>
  <si>
    <t>Пищевые вещества (г)</t>
  </si>
  <si>
    <t>Энергетическая ценность (калл)</t>
  </si>
  <si>
    <t>Б</t>
  </si>
  <si>
    <t>Ж</t>
  </si>
  <si>
    <t>У</t>
  </si>
  <si>
    <t>Каша манная молочная жидкая</t>
  </si>
  <si>
    <t>масло сл. -5,0</t>
  </si>
  <si>
    <t>Хлеб пшеничный</t>
  </si>
  <si>
    <t>Итого завтрак:</t>
  </si>
  <si>
    <t>Обед:</t>
  </si>
  <si>
    <t>Суп картофельный с бобовыми</t>
  </si>
  <si>
    <t>Хлеб  ржаной</t>
  </si>
  <si>
    <t>Итого обед:</t>
  </si>
  <si>
    <t>Полдник:</t>
  </si>
  <si>
    <t>Кондитерские изделия</t>
  </si>
  <si>
    <t>Итого полдник:</t>
  </si>
  <si>
    <t>чай -1</t>
  </si>
  <si>
    <t>сахар - 15</t>
  </si>
  <si>
    <t>Напиток из шиповника</t>
  </si>
  <si>
    <t>Молоко</t>
  </si>
  <si>
    <t>Неделя: вторая</t>
  </si>
  <si>
    <t>Итого обед + полдник:</t>
  </si>
  <si>
    <t xml:space="preserve">с 3 до 7 лет </t>
  </si>
  <si>
    <t>сок</t>
  </si>
  <si>
    <t>Лук репчатый-9</t>
  </si>
  <si>
    <t>сахар-15</t>
  </si>
  <si>
    <t>Жаркое по домашнему</t>
  </si>
  <si>
    <t>шиповник-20</t>
  </si>
  <si>
    <t>вода-230</t>
  </si>
  <si>
    <t>Горох-15,3</t>
  </si>
  <si>
    <t>Картофель-48,6</t>
  </si>
  <si>
    <t>Морковь-9</t>
  </si>
  <si>
    <t>Масло сливочное-3,6</t>
  </si>
  <si>
    <t>Вода-126</t>
  </si>
  <si>
    <t>кр.манная - 22,6</t>
  </si>
  <si>
    <t>молоко - 77,56</t>
  </si>
  <si>
    <t>вода -51,2</t>
  </si>
  <si>
    <t>сахар - 3,6</t>
  </si>
  <si>
    <t>Чай с лимоном</t>
  </si>
  <si>
    <t>лимон-8</t>
  </si>
  <si>
    <t>вода-150</t>
  </si>
  <si>
    <t>Яйцо</t>
  </si>
  <si>
    <t>2 завтрак</t>
  </si>
  <si>
    <t>говядина-75,45</t>
  </si>
  <si>
    <t>картофель-146,3</t>
  </si>
  <si>
    <t>лук репчатый-12,7</t>
  </si>
  <si>
    <t>томатная паста-6,3</t>
  </si>
  <si>
    <t>Масло сливочное-5,4</t>
  </si>
  <si>
    <t>Салат из белокочанной капусты с морковью</t>
  </si>
  <si>
    <t>Капуста белокочанная-53</t>
  </si>
  <si>
    <t>морковь -6,5</t>
  </si>
  <si>
    <t>масло растительное -5</t>
  </si>
  <si>
    <t>сахар -2,5</t>
  </si>
  <si>
    <t>лимонная кислота -2,5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</si>
</sst>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3" fillId="0" borderId="0" xfId="0" applyFont="1" applyBorder="1" applyAlignment="1">
      <alignment horizontal="center" vertical="center" shrinkToFit="1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left" vertical="center" shrinkToFit="1"/>
    </xf>
    <xf numFmtId="2" fontId="2" fillId="0" borderId="1" xfId="0" applyNumberFormat="1" applyFont="1" applyFill="1" applyBorder="1" applyAlignment="1">
      <alignment horizontal="center" vertical="top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0" fillId="0" borderId="0" xfId="0" applyFill="1"/>
    <xf numFmtId="0" fontId="2" fillId="0" borderId="0" xfId="0" applyFont="1" applyFill="1" applyBorder="1"/>
    <xf numFmtId="0" fontId="1" fillId="0" borderId="0" xfId="0" applyFont="1" applyFill="1" applyBorder="1"/>
    <xf numFmtId="0" fontId="5" fillId="0" borderId="0" xfId="0" applyFont="1"/>
    <xf numFmtId="0" fontId="5" fillId="0" borderId="0" xfId="0" applyFont="1" applyFill="1"/>
    <xf numFmtId="0" fontId="1" fillId="0" borderId="2" xfId="0" applyFont="1" applyFill="1" applyBorder="1"/>
    <xf numFmtId="2" fontId="2" fillId="0" borderId="2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6" xfId="0" applyFont="1" applyFill="1" applyBorder="1"/>
    <xf numFmtId="2" fontId="2" fillId="0" borderId="6" xfId="0" applyNumberFormat="1" applyFont="1" applyFill="1" applyBorder="1" applyAlignment="1">
      <alignment horizontal="center" vertical="top"/>
    </xf>
    <xf numFmtId="2" fontId="2" fillId="0" borderId="0" xfId="0" applyNumberFormat="1" applyFont="1" applyFill="1" applyBorder="1" applyAlignment="1">
      <alignment horizontal="center" vertical="top"/>
    </xf>
    <xf numFmtId="2" fontId="2" fillId="0" borderId="10" xfId="0" applyNumberFormat="1" applyFont="1" applyFill="1" applyBorder="1" applyAlignment="1">
      <alignment horizontal="center" vertical="top"/>
    </xf>
    <xf numFmtId="0" fontId="1" fillId="0" borderId="5" xfId="0" applyFont="1" applyFill="1" applyBorder="1"/>
    <xf numFmtId="0" fontId="2" fillId="0" borderId="14" xfId="0" applyFont="1" applyFill="1" applyBorder="1"/>
    <xf numFmtId="0" fontId="1" fillId="0" borderId="1" xfId="0" applyFont="1" applyFill="1" applyBorder="1"/>
    <xf numFmtId="0" fontId="2" fillId="0" borderId="5" xfId="0" applyNumberFormat="1" applyFont="1" applyFill="1" applyBorder="1" applyAlignment="1">
      <alignment horizontal="center" vertical="top"/>
    </xf>
    <xf numFmtId="0" fontId="2" fillId="0" borderId="4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2" fontId="1" fillId="0" borderId="0" xfId="0" applyNumberFormat="1" applyFont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center" vertical="top"/>
    </xf>
    <xf numFmtId="0" fontId="2" fillId="0" borderId="2" xfId="0" applyNumberFormat="1" applyFont="1" applyFill="1" applyBorder="1" applyAlignment="1">
      <alignment horizontal="center" vertical="top"/>
    </xf>
    <xf numFmtId="0" fontId="2" fillId="0" borderId="6" xfId="0" applyNumberFormat="1" applyFont="1" applyFill="1" applyBorder="1" applyAlignment="1">
      <alignment horizontal="center" vertical="top"/>
    </xf>
    <xf numFmtId="0" fontId="1" fillId="0" borderId="0" xfId="0" applyNumberFormat="1" applyFont="1" applyBorder="1" applyAlignment="1">
      <alignment horizontal="center" vertical="top"/>
    </xf>
    <xf numFmtId="2" fontId="2" fillId="0" borderId="5" xfId="0" applyNumberFormat="1" applyFont="1" applyFill="1" applyBorder="1" applyAlignment="1">
      <alignment horizontal="center" vertical="top"/>
    </xf>
    <xf numFmtId="2" fontId="2" fillId="0" borderId="14" xfId="0" applyNumberFormat="1" applyFont="1" applyFill="1" applyBorder="1" applyAlignment="1">
      <alignment horizontal="center" vertical="top"/>
    </xf>
    <xf numFmtId="0" fontId="1" fillId="0" borderId="4" xfId="0" applyFont="1" applyFill="1" applyBorder="1"/>
    <xf numFmtId="2" fontId="1" fillId="0" borderId="0" xfId="0" applyNumberFormat="1" applyFont="1" applyFill="1" applyBorder="1" applyAlignment="1">
      <alignment horizontal="center" vertical="top"/>
    </xf>
    <xf numFmtId="0" fontId="1" fillId="0" borderId="0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2" fontId="4" fillId="0" borderId="2" xfId="0" applyNumberFormat="1" applyFont="1" applyFill="1" applyBorder="1" applyAlignment="1">
      <alignment horizontal="center" vertical="top"/>
    </xf>
    <xf numFmtId="2" fontId="4" fillId="0" borderId="5" xfId="0" applyNumberFormat="1" applyFont="1" applyFill="1" applyBorder="1" applyAlignment="1">
      <alignment horizontal="center" vertical="top"/>
    </xf>
    <xf numFmtId="0" fontId="4" fillId="0" borderId="14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top"/>
    </xf>
    <xf numFmtId="2" fontId="4" fillId="0" borderId="11" xfId="0" applyNumberFormat="1" applyFont="1" applyFill="1" applyBorder="1" applyAlignment="1">
      <alignment horizontal="center" vertical="top"/>
    </xf>
    <xf numFmtId="2" fontId="4" fillId="0" borderId="6" xfId="0" applyNumberFormat="1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center" vertical="top"/>
    </xf>
    <xf numFmtId="0" fontId="4" fillId="0" borderId="8" xfId="0" applyFont="1" applyFill="1" applyBorder="1" applyAlignment="1">
      <alignment horizontal="center" vertical="top"/>
    </xf>
    <xf numFmtId="2" fontId="4" fillId="0" borderId="10" xfId="0" applyNumberFormat="1" applyFont="1" applyFill="1" applyBorder="1" applyAlignment="1">
      <alignment horizontal="center" vertical="top"/>
    </xf>
    <xf numFmtId="2" fontId="4" fillId="0" borderId="8" xfId="0" applyNumberFormat="1" applyFont="1" applyFill="1" applyBorder="1" applyAlignment="1">
      <alignment horizontal="center" vertical="top"/>
    </xf>
    <xf numFmtId="0" fontId="4" fillId="0" borderId="11" xfId="0" applyFont="1" applyFill="1" applyBorder="1"/>
    <xf numFmtId="0" fontId="6" fillId="0" borderId="2" xfId="0" applyNumberFormat="1" applyFont="1" applyFill="1" applyBorder="1" applyAlignment="1">
      <alignment horizontal="center"/>
    </xf>
    <xf numFmtId="0" fontId="2" fillId="0" borderId="10" xfId="0" applyNumberFormat="1" applyFont="1" applyFill="1" applyBorder="1" applyAlignment="1">
      <alignment horizontal="center" vertical="top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10" xfId="0" applyFont="1" applyFill="1" applyBorder="1"/>
    <xf numFmtId="0" fontId="4" fillId="0" borderId="10" xfId="0" applyFont="1" applyFill="1" applyBorder="1" applyAlignment="1">
      <alignment vertical="top"/>
    </xf>
    <xf numFmtId="0" fontId="8" fillId="0" borderId="5" xfId="0" applyFont="1" applyFill="1" applyBorder="1" applyAlignment="1">
      <alignment horizontal="left" vertical="top"/>
    </xf>
    <xf numFmtId="0" fontId="7" fillId="0" borderId="3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left" vertical="top"/>
    </xf>
    <xf numFmtId="0" fontId="2" fillId="0" borderId="6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top"/>
    </xf>
    <xf numFmtId="2" fontId="4" fillId="0" borderId="9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center"/>
    </xf>
    <xf numFmtId="0" fontId="8" fillId="0" borderId="1" xfId="0" applyFont="1" applyFill="1" applyBorder="1"/>
    <xf numFmtId="0" fontId="2" fillId="0" borderId="9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left" vertical="top"/>
    </xf>
    <xf numFmtId="0" fontId="1" fillId="0" borderId="13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center" vertical="top"/>
    </xf>
    <xf numFmtId="0" fontId="1" fillId="0" borderId="15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H58"/>
  <sheetViews>
    <sheetView tabSelected="1" view="pageBreakPreview" topLeftCell="A10" zoomScale="60" zoomScaleNormal="85" workbookViewId="0">
      <selection activeCell="G21" sqref="G21"/>
    </sheetView>
  </sheetViews>
  <sheetFormatPr defaultColWidth="9" defaultRowHeight="15"/>
  <cols>
    <col min="1" max="1" width="9.140625" customWidth="1"/>
    <col min="2" max="2" width="60.7109375" customWidth="1"/>
    <col min="3" max="3" width="10.28515625" customWidth="1"/>
    <col min="4" max="5" width="9.28515625" customWidth="1"/>
    <col min="6" max="6" width="9.42578125" customWidth="1"/>
    <col min="7" max="7" width="21.42578125" customWidth="1"/>
  </cols>
  <sheetData>
    <row r="1" spans="1:8" ht="18.75">
      <c r="A1" s="1" t="s">
        <v>25</v>
      </c>
      <c r="B1" s="2"/>
      <c r="C1" s="16"/>
      <c r="D1" s="1"/>
      <c r="E1" s="2"/>
      <c r="F1" s="2"/>
      <c r="G1" s="16"/>
      <c r="H1" s="16"/>
    </row>
    <row r="2" spans="1:8" ht="18.75">
      <c r="A2" s="1" t="s">
        <v>0</v>
      </c>
      <c r="B2" s="2"/>
      <c r="C2" s="2"/>
      <c r="D2" s="2"/>
      <c r="E2" s="2"/>
      <c r="F2" s="2"/>
      <c r="G2" s="2"/>
      <c r="H2" s="16"/>
    </row>
    <row r="3" spans="1:8" ht="18.75">
      <c r="A3" s="3" t="s">
        <v>27</v>
      </c>
      <c r="B3" s="4"/>
      <c r="C3" s="5"/>
      <c r="D3" s="5"/>
      <c r="E3" s="16"/>
      <c r="F3" s="5"/>
      <c r="G3" s="5"/>
      <c r="H3" s="16"/>
    </row>
    <row r="4" spans="1:8" ht="18.75">
      <c r="A4" s="3" t="s">
        <v>1</v>
      </c>
      <c r="B4" s="16"/>
      <c r="C4" s="5"/>
      <c r="D4" s="5"/>
      <c r="E4" s="16"/>
      <c r="F4" s="5"/>
      <c r="G4" s="5"/>
      <c r="H4" s="16"/>
    </row>
    <row r="5" spans="1:8" ht="18.75">
      <c r="A5" s="116" t="s">
        <v>2</v>
      </c>
      <c r="B5" s="111" t="s">
        <v>3</v>
      </c>
      <c r="C5" s="117" t="s">
        <v>4</v>
      </c>
      <c r="D5" s="98" t="s">
        <v>5</v>
      </c>
      <c r="E5" s="104"/>
      <c r="F5" s="105"/>
      <c r="G5" s="101" t="s">
        <v>6</v>
      </c>
      <c r="H5" s="16"/>
    </row>
    <row r="6" spans="1:8" ht="1.5" customHeight="1">
      <c r="A6" s="116"/>
      <c r="B6" s="112"/>
      <c r="C6" s="118"/>
      <c r="D6" s="106"/>
      <c r="E6" s="107"/>
      <c r="F6" s="108"/>
      <c r="G6" s="102"/>
      <c r="H6" s="16"/>
    </row>
    <row r="7" spans="1:8" ht="18.75">
      <c r="A7" s="116"/>
      <c r="B7" s="113"/>
      <c r="C7" s="119"/>
      <c r="D7" s="6" t="s">
        <v>7</v>
      </c>
      <c r="E7" s="6" t="s">
        <v>8</v>
      </c>
      <c r="F7" s="6" t="s">
        <v>9</v>
      </c>
      <c r="G7" s="103"/>
      <c r="H7" s="16"/>
    </row>
    <row r="8" spans="1:8" ht="18.75">
      <c r="A8" s="92">
        <v>90</v>
      </c>
      <c r="B8" s="59" t="s">
        <v>10</v>
      </c>
      <c r="C8" s="53">
        <v>155</v>
      </c>
      <c r="D8" s="61">
        <v>4.5</v>
      </c>
      <c r="E8" s="41">
        <v>5.8</v>
      </c>
      <c r="F8" s="61">
        <v>22.7</v>
      </c>
      <c r="G8" s="41">
        <v>162.44999999999999</v>
      </c>
      <c r="H8" s="2"/>
    </row>
    <row r="9" spans="1:8" ht="18.75">
      <c r="A9" s="92"/>
      <c r="B9" s="62" t="s">
        <v>39</v>
      </c>
      <c r="C9" s="63"/>
      <c r="D9" s="64"/>
      <c r="E9" s="65"/>
      <c r="F9" s="64"/>
      <c r="G9" s="65"/>
      <c r="H9" s="2"/>
    </row>
    <row r="10" spans="1:8" ht="18.75">
      <c r="A10" s="92"/>
      <c r="B10" s="62" t="s">
        <v>40</v>
      </c>
      <c r="C10" s="63"/>
      <c r="D10" s="64"/>
      <c r="E10" s="65"/>
      <c r="F10" s="64"/>
      <c r="G10" s="65"/>
      <c r="H10" s="2"/>
    </row>
    <row r="11" spans="1:8" ht="18.75">
      <c r="A11" s="92"/>
      <c r="B11" s="62" t="s">
        <v>41</v>
      </c>
      <c r="C11" s="63"/>
      <c r="D11" s="64"/>
      <c r="E11" s="65"/>
      <c r="F11" s="64"/>
      <c r="G11" s="65"/>
      <c r="H11" s="2"/>
    </row>
    <row r="12" spans="1:8" ht="18.75">
      <c r="A12" s="92"/>
      <c r="B12" s="62" t="s">
        <v>42</v>
      </c>
      <c r="C12" s="63"/>
      <c r="D12" s="64"/>
      <c r="E12" s="65"/>
      <c r="F12" s="64"/>
      <c r="G12" s="65"/>
      <c r="H12" s="2"/>
    </row>
    <row r="13" spans="1:8" ht="18.75">
      <c r="A13" s="92"/>
      <c r="B13" s="66" t="s">
        <v>11</v>
      </c>
      <c r="C13" s="63"/>
      <c r="D13" s="64"/>
      <c r="E13" s="65"/>
      <c r="F13" s="64"/>
      <c r="G13" s="65"/>
      <c r="H13" s="2"/>
    </row>
    <row r="14" spans="1:8" ht="18.75">
      <c r="A14" s="93">
        <v>260</v>
      </c>
      <c r="B14" s="58" t="s">
        <v>43</v>
      </c>
      <c r="C14" s="82">
        <v>200</v>
      </c>
      <c r="D14" s="42">
        <v>7.0000000000000007E-2</v>
      </c>
      <c r="E14" s="42">
        <v>0.01</v>
      </c>
      <c r="F14" s="42">
        <v>15.31</v>
      </c>
      <c r="G14" s="43">
        <v>61.62</v>
      </c>
      <c r="H14" s="16"/>
    </row>
    <row r="15" spans="1:8" ht="18.75">
      <c r="A15" s="94"/>
      <c r="B15" s="44" t="s">
        <v>21</v>
      </c>
      <c r="C15" s="45"/>
      <c r="D15" s="46"/>
      <c r="E15" s="47"/>
      <c r="F15" s="48"/>
      <c r="G15" s="47"/>
      <c r="H15" s="16"/>
    </row>
    <row r="16" spans="1:8" ht="18.75">
      <c r="A16" s="94"/>
      <c r="B16" s="44" t="s">
        <v>22</v>
      </c>
      <c r="C16" s="45"/>
      <c r="D16" s="46"/>
      <c r="E16" s="47"/>
      <c r="F16" s="48"/>
      <c r="G16" s="47"/>
      <c r="H16" s="16"/>
    </row>
    <row r="17" spans="1:8" ht="18.75">
      <c r="A17" s="94"/>
      <c r="B17" s="52" t="s">
        <v>44</v>
      </c>
      <c r="C17" s="83"/>
      <c r="D17" s="48"/>
      <c r="E17" s="47"/>
      <c r="F17" s="48"/>
      <c r="G17" s="47"/>
      <c r="H17" s="16"/>
    </row>
    <row r="18" spans="1:8" ht="18.75">
      <c r="A18" s="94"/>
      <c r="B18" s="52" t="s">
        <v>45</v>
      </c>
      <c r="C18" s="83"/>
      <c r="D18" s="48"/>
      <c r="E18" s="47"/>
      <c r="F18" s="48"/>
      <c r="G18" s="47"/>
      <c r="H18" s="16"/>
    </row>
    <row r="19" spans="1:8" ht="18.75">
      <c r="A19" s="78"/>
      <c r="B19" s="86" t="s">
        <v>46</v>
      </c>
      <c r="C19" s="78">
        <v>40</v>
      </c>
      <c r="D19" s="79">
        <v>5.0999999999999996</v>
      </c>
      <c r="E19" s="79">
        <v>4.5999999999999996</v>
      </c>
      <c r="F19" s="79">
        <v>0.3</v>
      </c>
      <c r="G19" s="79">
        <v>63</v>
      </c>
      <c r="H19" s="16"/>
    </row>
    <row r="20" spans="1:8" ht="18.75">
      <c r="A20" s="84"/>
      <c r="B20" s="7" t="s">
        <v>12</v>
      </c>
      <c r="C20" s="78">
        <v>35</v>
      </c>
      <c r="D20" s="79">
        <v>2.6</v>
      </c>
      <c r="E20" s="79">
        <v>0.2</v>
      </c>
      <c r="F20" s="79">
        <v>17.2</v>
      </c>
      <c r="G20" s="79">
        <v>70.2</v>
      </c>
      <c r="H20" s="16"/>
    </row>
    <row r="21" spans="1:8" ht="18.75">
      <c r="A21" s="109" t="s">
        <v>13</v>
      </c>
      <c r="B21" s="110"/>
      <c r="C21" s="67">
        <f>SUM(C8:C20)</f>
        <v>430</v>
      </c>
      <c r="D21" s="67">
        <f>SUM(D8:D20)</f>
        <v>12.27</v>
      </c>
      <c r="E21" s="67">
        <f>SUM(E8:E20)</f>
        <v>10.61</v>
      </c>
      <c r="F21" s="67">
        <f>SUM(F8:F20)</f>
        <v>55.509999999999991</v>
      </c>
      <c r="G21" s="67">
        <f>SUM(G8:G20)</f>
        <v>357.27</v>
      </c>
      <c r="H21" s="16"/>
    </row>
    <row r="22" spans="1:8" ht="18.75">
      <c r="A22" s="80"/>
      <c r="B22" s="80"/>
      <c r="C22" s="85"/>
      <c r="D22" s="85"/>
      <c r="E22" s="85"/>
      <c r="F22" s="85"/>
      <c r="G22" s="85"/>
      <c r="H22" s="16"/>
    </row>
    <row r="23" spans="1:8" ht="18.75">
      <c r="A23" s="90" t="s">
        <v>47</v>
      </c>
      <c r="B23" s="100"/>
      <c r="C23" s="100"/>
      <c r="D23" s="100"/>
      <c r="E23" s="100"/>
      <c r="F23" s="100"/>
      <c r="G23" s="91"/>
      <c r="H23" s="16"/>
    </row>
    <row r="24" spans="1:8" ht="18.75">
      <c r="A24" s="81"/>
      <c r="B24" s="68" t="s">
        <v>28</v>
      </c>
      <c r="C24" s="69">
        <v>200</v>
      </c>
      <c r="D24" s="9">
        <v>1</v>
      </c>
      <c r="E24" s="9">
        <v>0.2</v>
      </c>
      <c r="F24" s="9">
        <v>20.2</v>
      </c>
      <c r="G24" s="55">
        <v>92</v>
      </c>
      <c r="H24" s="16"/>
    </row>
    <row r="25" spans="1:8" ht="18.75">
      <c r="A25" s="15" t="s">
        <v>14</v>
      </c>
      <c r="B25" s="17"/>
      <c r="C25" s="14"/>
      <c r="D25" s="14"/>
      <c r="E25" s="17"/>
      <c r="F25" s="15"/>
      <c r="G25" s="15"/>
      <c r="H25" s="16"/>
    </row>
    <row r="26" spans="1:8" ht="18.75">
      <c r="A26" s="89">
        <v>4</v>
      </c>
      <c r="B26" s="25" t="s">
        <v>53</v>
      </c>
      <c r="C26" s="33">
        <v>50</v>
      </c>
      <c r="D26" s="19">
        <v>0.82</v>
      </c>
      <c r="E26" s="19">
        <v>5.04</v>
      </c>
      <c r="F26" s="19">
        <v>5.31</v>
      </c>
      <c r="G26" s="19">
        <v>67.47</v>
      </c>
      <c r="H26" s="16"/>
    </row>
    <row r="27" spans="1:8" ht="18.75">
      <c r="A27" s="89"/>
      <c r="B27" s="26" t="s">
        <v>54</v>
      </c>
      <c r="C27" s="34"/>
      <c r="D27" s="22"/>
      <c r="E27" s="22"/>
      <c r="F27" s="22"/>
      <c r="G27" s="22"/>
      <c r="H27" s="16"/>
    </row>
    <row r="28" spans="1:8" ht="18.75">
      <c r="A28" s="89"/>
      <c r="B28" s="26" t="s">
        <v>55</v>
      </c>
      <c r="C28" s="34"/>
      <c r="D28" s="22"/>
      <c r="E28" s="22"/>
      <c r="F28" s="22"/>
      <c r="G28" s="22"/>
      <c r="H28" s="16"/>
    </row>
    <row r="29" spans="1:8" ht="18.75">
      <c r="A29" s="89"/>
      <c r="B29" s="26" t="s">
        <v>56</v>
      </c>
      <c r="C29" s="34"/>
      <c r="D29" s="22"/>
      <c r="E29" s="22"/>
      <c r="F29" s="22"/>
      <c r="G29" s="22"/>
      <c r="H29" s="16"/>
    </row>
    <row r="30" spans="1:8" ht="18.75">
      <c r="A30" s="89"/>
      <c r="B30" s="26" t="s">
        <v>57</v>
      </c>
      <c r="C30" s="34"/>
      <c r="D30" s="22"/>
      <c r="E30" s="22"/>
      <c r="F30" s="22"/>
      <c r="G30" s="22"/>
      <c r="H30" s="16"/>
    </row>
    <row r="31" spans="1:8" ht="18.75">
      <c r="A31" s="89"/>
      <c r="B31" s="87" t="s">
        <v>58</v>
      </c>
      <c r="C31" s="54"/>
      <c r="D31" s="24"/>
      <c r="E31" s="24"/>
      <c r="F31" s="24"/>
      <c r="G31" s="24"/>
      <c r="H31" s="16"/>
    </row>
    <row r="32" spans="1:8" ht="18.75">
      <c r="A32" s="95">
        <v>36</v>
      </c>
      <c r="B32" s="38" t="s">
        <v>15</v>
      </c>
      <c r="C32" s="33">
        <v>180</v>
      </c>
      <c r="D32" s="20">
        <v>1.68</v>
      </c>
      <c r="E32" s="19">
        <v>2.8</v>
      </c>
      <c r="F32" s="20">
        <v>9.8000000000000007</v>
      </c>
      <c r="G32" s="19">
        <v>71.12</v>
      </c>
      <c r="H32" s="2"/>
    </row>
    <row r="33" spans="1:8" ht="18.75">
      <c r="A33" s="96"/>
      <c r="B33" s="14" t="s">
        <v>34</v>
      </c>
      <c r="C33" s="34"/>
      <c r="D33" s="23"/>
      <c r="E33" s="22"/>
      <c r="F33" s="23"/>
      <c r="G33" s="22"/>
      <c r="H33" s="2"/>
    </row>
    <row r="34" spans="1:8" ht="18.75">
      <c r="A34" s="96"/>
      <c r="B34" s="14" t="s">
        <v>35</v>
      </c>
      <c r="C34" s="34"/>
      <c r="D34" s="23"/>
      <c r="E34" s="22"/>
      <c r="F34" s="23"/>
      <c r="G34" s="22"/>
      <c r="H34" s="2"/>
    </row>
    <row r="35" spans="1:8" ht="18.75">
      <c r="A35" s="96"/>
      <c r="B35" s="14" t="s">
        <v>36</v>
      </c>
      <c r="C35" s="34"/>
      <c r="D35" s="23"/>
      <c r="E35" s="22"/>
      <c r="F35" s="23"/>
      <c r="G35" s="22"/>
      <c r="H35" s="2"/>
    </row>
    <row r="36" spans="1:8" ht="18.75">
      <c r="A36" s="96"/>
      <c r="B36" s="14" t="s">
        <v>29</v>
      </c>
      <c r="C36" s="34"/>
      <c r="D36" s="23"/>
      <c r="E36" s="22"/>
      <c r="F36" s="23"/>
      <c r="G36" s="22"/>
      <c r="H36" s="2"/>
    </row>
    <row r="37" spans="1:8" ht="18.75">
      <c r="A37" s="96"/>
      <c r="B37" s="14" t="s">
        <v>37</v>
      </c>
      <c r="C37" s="34"/>
      <c r="D37" s="23"/>
      <c r="E37" s="22"/>
      <c r="F37" s="23"/>
      <c r="G37" s="22"/>
      <c r="H37" s="2"/>
    </row>
    <row r="38" spans="1:8" ht="18.75">
      <c r="A38" s="96"/>
      <c r="B38" s="14" t="s">
        <v>38</v>
      </c>
      <c r="C38" s="34"/>
      <c r="D38" s="23"/>
      <c r="E38" s="22"/>
      <c r="F38" s="23"/>
      <c r="G38" s="22"/>
      <c r="H38" s="2"/>
    </row>
    <row r="39" spans="1:8" ht="18.75">
      <c r="A39" s="97">
        <v>153</v>
      </c>
      <c r="B39" s="18" t="s">
        <v>31</v>
      </c>
      <c r="C39" s="28">
        <v>200</v>
      </c>
      <c r="D39" s="20">
        <v>22.5</v>
      </c>
      <c r="E39" s="19">
        <v>18.100000000000001</v>
      </c>
      <c r="F39" s="20">
        <v>25.7</v>
      </c>
      <c r="G39" s="19">
        <v>356.38</v>
      </c>
      <c r="H39" s="2"/>
    </row>
    <row r="40" spans="1:8" ht="18.75">
      <c r="A40" s="97"/>
      <c r="B40" s="21" t="s">
        <v>48</v>
      </c>
      <c r="C40" s="70"/>
      <c r="D40" s="23"/>
      <c r="E40" s="22"/>
      <c r="F40" s="23"/>
      <c r="G40" s="22"/>
      <c r="H40" s="16"/>
    </row>
    <row r="41" spans="1:8" ht="18.75">
      <c r="A41" s="97"/>
      <c r="B41" s="21" t="s">
        <v>49</v>
      </c>
      <c r="C41" s="70"/>
      <c r="D41" s="23"/>
      <c r="E41" s="22"/>
      <c r="F41" s="23"/>
      <c r="G41" s="22"/>
      <c r="H41" s="16"/>
    </row>
    <row r="42" spans="1:8" ht="18.75">
      <c r="A42" s="97"/>
      <c r="B42" s="21" t="s">
        <v>50</v>
      </c>
      <c r="C42" s="70"/>
      <c r="D42" s="23"/>
      <c r="E42" s="22"/>
      <c r="F42" s="23"/>
      <c r="G42" s="22"/>
      <c r="H42" s="16"/>
    </row>
    <row r="43" spans="1:8" ht="18.75">
      <c r="A43" s="97"/>
      <c r="B43" s="21" t="s">
        <v>51</v>
      </c>
      <c r="C43" s="70"/>
      <c r="D43" s="23"/>
      <c r="E43" s="22"/>
      <c r="F43" s="23"/>
      <c r="G43" s="22"/>
      <c r="H43" s="16"/>
    </row>
    <row r="44" spans="1:8" ht="18.75">
      <c r="A44" s="97"/>
      <c r="B44" s="21" t="s">
        <v>52</v>
      </c>
      <c r="C44" s="70"/>
      <c r="D44" s="23"/>
      <c r="E44" s="22"/>
      <c r="F44" s="23"/>
      <c r="G44" s="22"/>
      <c r="H44" s="16"/>
    </row>
    <row r="45" spans="1:8" ht="18.75">
      <c r="A45" s="95">
        <v>256</v>
      </c>
      <c r="B45" s="18" t="s">
        <v>23</v>
      </c>
      <c r="C45" s="29">
        <v>200</v>
      </c>
      <c r="D45" s="19">
        <v>0.68</v>
      </c>
      <c r="E45" s="20">
        <v>0</v>
      </c>
      <c r="F45" s="19">
        <v>21.01</v>
      </c>
      <c r="G45" s="36">
        <v>46.87</v>
      </c>
      <c r="H45" s="16"/>
    </row>
    <row r="46" spans="1:8" ht="18.75">
      <c r="A46" s="96"/>
      <c r="B46" s="21" t="s">
        <v>32</v>
      </c>
      <c r="C46" s="32"/>
      <c r="D46" s="22"/>
      <c r="E46" s="23"/>
      <c r="F46" s="22"/>
      <c r="G46" s="37"/>
      <c r="H46" s="16"/>
    </row>
    <row r="47" spans="1:8" ht="18.75">
      <c r="A47" s="96"/>
      <c r="B47" s="21" t="s">
        <v>33</v>
      </c>
      <c r="C47" s="32"/>
      <c r="D47" s="22"/>
      <c r="E47" s="23"/>
      <c r="F47" s="22"/>
      <c r="G47" s="37"/>
      <c r="H47" s="16"/>
    </row>
    <row r="48" spans="1:8" ht="18.75">
      <c r="A48" s="99"/>
      <c r="B48" s="57" t="s">
        <v>30</v>
      </c>
      <c r="C48" s="49"/>
      <c r="D48" s="50"/>
      <c r="E48" s="51"/>
      <c r="F48" s="50"/>
      <c r="G48" s="71"/>
      <c r="H48" s="16"/>
    </row>
    <row r="49" spans="1:8" ht="18.75">
      <c r="A49" s="75">
        <v>109</v>
      </c>
      <c r="B49" s="56" t="s">
        <v>16</v>
      </c>
      <c r="C49" s="73">
        <v>45</v>
      </c>
      <c r="D49" s="8">
        <v>2.6</v>
      </c>
      <c r="E49" s="8">
        <v>0.48</v>
      </c>
      <c r="F49" s="8">
        <v>13.3</v>
      </c>
      <c r="G49" s="8">
        <v>88.1</v>
      </c>
      <c r="H49" s="16"/>
    </row>
    <row r="50" spans="1:8" ht="18.75">
      <c r="A50" s="90" t="s">
        <v>17</v>
      </c>
      <c r="B50" s="91"/>
      <c r="C50" s="72">
        <f>SUM(C29:C49)</f>
        <v>625</v>
      </c>
      <c r="D50" s="72">
        <f t="shared" ref="D50:F50" si="0">SUM(D29:D49)</f>
        <v>27.46</v>
      </c>
      <c r="E50" s="72">
        <f t="shared" si="0"/>
        <v>21.380000000000003</v>
      </c>
      <c r="F50" s="72">
        <f t="shared" si="0"/>
        <v>69.81</v>
      </c>
      <c r="G50" s="77">
        <f>SUM(G26:G49)</f>
        <v>629.94000000000005</v>
      </c>
      <c r="H50" s="16"/>
    </row>
    <row r="51" spans="1:8" ht="18.75">
      <c r="A51" s="30"/>
      <c r="B51" s="30"/>
      <c r="C51" s="74"/>
      <c r="D51" s="39"/>
      <c r="E51" s="39"/>
      <c r="F51" s="39"/>
      <c r="G51" s="39"/>
      <c r="H51" s="16"/>
    </row>
    <row r="52" spans="1:8" ht="18.75">
      <c r="A52" s="15" t="s">
        <v>18</v>
      </c>
      <c r="B52" s="13"/>
      <c r="C52" s="10"/>
      <c r="D52" s="11"/>
      <c r="E52" s="11"/>
      <c r="F52" s="11"/>
      <c r="G52" s="12"/>
      <c r="H52" s="16"/>
    </row>
    <row r="53" spans="1:8" ht="18.75">
      <c r="A53" s="60"/>
      <c r="B53" s="27" t="s">
        <v>19</v>
      </c>
      <c r="C53" s="69">
        <v>60</v>
      </c>
      <c r="D53" s="9">
        <v>1.6</v>
      </c>
      <c r="E53" s="9">
        <v>2</v>
      </c>
      <c r="F53" s="9">
        <v>46.3</v>
      </c>
      <c r="G53" s="9">
        <v>153</v>
      </c>
      <c r="H53" s="16"/>
    </row>
    <row r="54" spans="1:8" ht="18.75">
      <c r="A54" s="60"/>
      <c r="B54" s="27" t="s">
        <v>24</v>
      </c>
      <c r="C54" s="54">
        <v>200</v>
      </c>
      <c r="D54" s="24">
        <v>5.59</v>
      </c>
      <c r="E54" s="24">
        <v>6.38</v>
      </c>
      <c r="F54" s="24">
        <v>9.3800000000000008</v>
      </c>
      <c r="G54" s="24">
        <v>117.31</v>
      </c>
      <c r="H54" s="2"/>
    </row>
    <row r="55" spans="1:8" ht="18.75" customHeight="1">
      <c r="A55" s="114" t="s">
        <v>20</v>
      </c>
      <c r="B55" s="115"/>
      <c r="C55" s="76">
        <f>SUM(C53:C54)</f>
        <v>260</v>
      </c>
      <c r="D55" s="76">
        <f t="shared" ref="D55:G55" si="1">SUM(D53:D54)</f>
        <v>7.1899999999999995</v>
      </c>
      <c r="E55" s="76">
        <f t="shared" si="1"/>
        <v>8.379999999999999</v>
      </c>
      <c r="F55" s="76">
        <f t="shared" si="1"/>
        <v>55.68</v>
      </c>
      <c r="G55" s="76">
        <f t="shared" si="1"/>
        <v>270.31</v>
      </c>
      <c r="H55" s="2"/>
    </row>
    <row r="56" spans="1:8" ht="18.75" customHeight="1">
      <c r="A56" s="90" t="s">
        <v>26</v>
      </c>
      <c r="B56" s="91"/>
      <c r="C56" s="76"/>
      <c r="D56" s="76"/>
      <c r="E56" s="76"/>
      <c r="F56" s="76"/>
      <c r="G56" s="88">
        <f>G21+G24+G50+G55</f>
        <v>1349.52</v>
      </c>
      <c r="H56" s="2"/>
    </row>
    <row r="57" spans="1:8" ht="18.75">
      <c r="A57" s="30"/>
      <c r="B57" s="30"/>
      <c r="C57" s="35"/>
      <c r="D57" s="31"/>
      <c r="E57" s="31"/>
      <c r="F57" s="31"/>
      <c r="G57" s="31"/>
      <c r="H57" s="2"/>
    </row>
    <row r="58" spans="1:8" ht="18.75">
      <c r="A58" s="30"/>
      <c r="B58" s="30"/>
      <c r="C58" s="40"/>
      <c r="D58" s="40"/>
      <c r="E58" s="40"/>
      <c r="F58" s="40"/>
      <c r="G58" s="40"/>
    </row>
  </sheetData>
  <mergeCells count="16">
    <mergeCell ref="A56:B56"/>
    <mergeCell ref="A39:A44"/>
    <mergeCell ref="A5:A7"/>
    <mergeCell ref="A8:A13"/>
    <mergeCell ref="A14:A18"/>
    <mergeCell ref="A32:A38"/>
    <mergeCell ref="A45:A48"/>
    <mergeCell ref="G5:G7"/>
    <mergeCell ref="D5:F6"/>
    <mergeCell ref="A21:B21"/>
    <mergeCell ref="A50:B50"/>
    <mergeCell ref="A55:B55"/>
    <mergeCell ref="B5:B7"/>
    <mergeCell ref="C5:C7"/>
    <mergeCell ref="A23:G23"/>
    <mergeCell ref="A26:A31"/>
  </mergeCells>
  <pageMargins left="0.39370078740157499" right="0.196850393700787" top="0.39370078740157499" bottom="0.196850393700787" header="0.31496062992126" footer="0.118110236220472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пн2</vt:lpstr>
      <vt:lpstr>пн2!Область_печати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1</cp:lastModifiedBy>
  <cp:lastPrinted>2025-08-18T06:17:01Z</cp:lastPrinted>
  <dcterms:created xsi:type="dcterms:W3CDTF">2006-09-28T05:33:00Z</dcterms:created>
  <dcterms:modified xsi:type="dcterms:W3CDTF">2026-08-31T05:50:35Z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01AFF74154404B20985A3C7F51BC86D7_13</vt:lpwstr>
  </property>
  <property fmtid="{D5CDD505-2E9C-101B-9397-08002B2CF9AE}" pid="3" name="KSOProductBuildVer">
    <vt:lpwstr>1049-12.2.0.13201</vt:lpwstr>
  </property>
</Properties>
</file>